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/>
  <bookViews>
    <workbookView xWindow="6192" yWindow="276" windowWidth="13020" windowHeight="10740" tabRatio="773"/>
  </bookViews>
  <sheets>
    <sheet name="01_프로젝트개요" sheetId="10" r:id="rId1"/>
    <sheet name="02_시스템구조" sheetId="9" r:id="rId2"/>
    <sheet name="03_기능정의" sheetId="1" r:id="rId3"/>
    <sheet name="04_프로세스정의및Data사전" sheetId="3" r:id="rId4"/>
    <sheet name="05_상세자료입력" sheetId="2" r:id="rId5"/>
    <sheet name="05_상세자료입력(화살표x)" sheetId="16" r:id="rId6"/>
    <sheet name="06_테이블스키마" sheetId="19" r:id="rId7"/>
    <sheet name="07_ERD" sheetId="20" r:id="rId8"/>
    <sheet name="08_UI설계" sheetId="5" r:id="rId9"/>
    <sheet name="09_네이밍규칙" sheetId="8" r:id="rId10"/>
    <sheet name="10_webcontent" sheetId="11" r:id="rId11"/>
    <sheet name="11_src" sheetId="18" r:id="rId12"/>
  </sheets>
  <calcPr calcId="144525"/>
</workbook>
</file>

<file path=xl/calcChain.xml><?xml version="1.0" encoding="utf-8"?>
<calcChain xmlns="http://schemas.openxmlformats.org/spreadsheetml/2006/main">
  <c r="P87" i="16" l="1"/>
  <c r="Q87" i="16" s="1"/>
  <c r="P82" i="16"/>
  <c r="K82" i="16"/>
  <c r="Q82" i="16" s="1"/>
  <c r="P87" i="2"/>
  <c r="Q87" i="2" s="1"/>
  <c r="P82" i="2"/>
  <c r="K82" i="2"/>
  <c r="O82" i="16" l="1"/>
  <c r="O82" i="2"/>
  <c r="Q82" i="2"/>
</calcChain>
</file>

<file path=xl/sharedStrings.xml><?xml version="1.0" encoding="utf-8"?>
<sst xmlns="http://schemas.openxmlformats.org/spreadsheetml/2006/main" count="5117" uniqueCount="2560">
  <si>
    <t>상세내용</t>
    <phoneticPr fontId="1" type="noConversion"/>
  </si>
  <si>
    <t>input Data</t>
    <phoneticPr fontId="1" type="noConversion"/>
  </si>
  <si>
    <t>output Data</t>
    <phoneticPr fontId="1" type="noConversion"/>
  </si>
  <si>
    <t>요구사항명</t>
    <phoneticPr fontId="1" type="noConversion"/>
  </si>
  <si>
    <t>시스템명</t>
    <phoneticPr fontId="1" type="noConversion"/>
  </si>
  <si>
    <t>전체기능</t>
    <phoneticPr fontId="1" type="noConversion"/>
  </si>
  <si>
    <t>논리명</t>
  </si>
  <si>
    <t>물리명</t>
  </si>
  <si>
    <t>데이터타입</t>
  </si>
  <si>
    <t>VARCHAR</t>
  </si>
  <si>
    <t>생년월일</t>
  </si>
  <si>
    <t>no</t>
    <phoneticPr fontId="6" type="noConversion"/>
  </si>
  <si>
    <t>설명</t>
    <phoneticPr fontId="6" type="noConversion"/>
  </si>
  <si>
    <t>페키지명</t>
    <phoneticPr fontId="6" type="noConversion"/>
  </si>
  <si>
    <t>클래스 또는 인터페이스</t>
    <phoneticPr fontId="6" type="noConversion"/>
  </si>
  <si>
    <t>메서드</t>
    <phoneticPr fontId="6" type="noConversion"/>
  </si>
  <si>
    <t>본사</t>
    <phoneticPr fontId="1" type="noConversion"/>
  </si>
  <si>
    <t>지점장</t>
    <phoneticPr fontId="1" type="noConversion"/>
  </si>
  <si>
    <t>매니저</t>
    <phoneticPr fontId="1" type="noConversion"/>
  </si>
  <si>
    <t>직원</t>
    <phoneticPr fontId="1" type="noConversion"/>
  </si>
  <si>
    <t>2. 매장기초정보관리(본사)</t>
    <phoneticPr fontId="1" type="noConversion"/>
  </si>
  <si>
    <t>2.1 매장등록(본)</t>
    <phoneticPr fontId="1" type="noConversion"/>
  </si>
  <si>
    <t>2.2 매장수정(본)</t>
    <phoneticPr fontId="1" type="noConversion"/>
  </si>
  <si>
    <t>2.3 매장삭제(본)</t>
    <phoneticPr fontId="1" type="noConversion"/>
  </si>
  <si>
    <t>2.4 매장조회(본)</t>
    <phoneticPr fontId="1" type="noConversion"/>
  </si>
  <si>
    <t>010-4654-4565</t>
  </si>
  <si>
    <t>item_002</t>
  </si>
  <si>
    <t>item_003</t>
  </si>
  <si>
    <t>1. 매장 및 가맹 계약서관리</t>
    <phoneticPr fontId="1" type="noConversion"/>
  </si>
  <si>
    <t>3. 본사직원 신상정보관리(본사)</t>
    <phoneticPr fontId="1" type="noConversion"/>
  </si>
  <si>
    <t>5. 본사직원근태관리(본사)</t>
    <phoneticPr fontId="1" type="noConversion"/>
  </si>
  <si>
    <t>7. 본사직원급여관리(본사)</t>
    <phoneticPr fontId="1" type="noConversion"/>
  </si>
  <si>
    <t>8. 지점직원급여관리(본사,지점)</t>
    <phoneticPr fontId="1" type="noConversion"/>
  </si>
  <si>
    <t>12. 발주품목등록관리(본사)</t>
    <phoneticPr fontId="1" type="noConversion"/>
  </si>
  <si>
    <t>13. 발주금지품목관리(본사)</t>
    <phoneticPr fontId="1" type="noConversion"/>
  </si>
  <si>
    <t>14. 발주장바구니관리(지점)</t>
    <phoneticPr fontId="1" type="noConversion"/>
  </si>
  <si>
    <t>18. 배송관리(본사,지점)</t>
    <phoneticPr fontId="1" type="noConversion"/>
  </si>
  <si>
    <t>20. 계정과목관리(본사)</t>
    <phoneticPr fontId="1" type="noConversion"/>
  </si>
  <si>
    <t>4. 지점장 및 지점직원 신상정보관리(본사,지점)</t>
    <phoneticPr fontId="1" type="noConversion"/>
  </si>
  <si>
    <t>6. 지점직원근태관리(지점)</t>
    <phoneticPr fontId="1" type="noConversion"/>
  </si>
  <si>
    <t>15. 발주신청관리(본사,지점)</t>
    <phoneticPr fontId="1" type="noConversion"/>
  </si>
  <si>
    <t>16. 발주취소관리(본사,지점)</t>
    <phoneticPr fontId="1" type="noConversion"/>
  </si>
  <si>
    <t>17. 불량품목관리(본사,지점)</t>
    <phoneticPr fontId="1" type="noConversion"/>
  </si>
  <si>
    <t>19. 가맹수수료관리(본사,지점)</t>
    <phoneticPr fontId="1" type="noConversion"/>
  </si>
  <si>
    <t>21. 지점매출관리(본사,지점)</t>
    <phoneticPr fontId="1" type="noConversion"/>
  </si>
  <si>
    <t>1.1 계약서등록(본)</t>
    <phoneticPr fontId="1" type="noConversion"/>
  </si>
  <si>
    <t>1.2 계약서수정(본)</t>
    <phoneticPr fontId="1" type="noConversion"/>
  </si>
  <si>
    <t>1.3 계약서삭제(본)</t>
    <phoneticPr fontId="1" type="noConversion"/>
  </si>
  <si>
    <t>1.4 전체계약서조회(본)</t>
    <phoneticPr fontId="1" type="noConversion"/>
  </si>
  <si>
    <t>3.1 본사직원등록(본)</t>
    <phoneticPr fontId="1" type="noConversion"/>
  </si>
  <si>
    <t>3.2 본사직원수정(본)</t>
    <phoneticPr fontId="1" type="noConversion"/>
  </si>
  <si>
    <t>3.3 본사직원삭제(본)</t>
    <phoneticPr fontId="1" type="noConversion"/>
  </si>
  <si>
    <t>3.4 본사직원조회(본)</t>
    <phoneticPr fontId="1" type="noConversion"/>
  </si>
  <si>
    <t>3.5 선택본사직원상세조회(본)</t>
    <phoneticPr fontId="1" type="noConversion"/>
  </si>
  <si>
    <t>4.1 지점장등록(본)</t>
    <phoneticPr fontId="1" type="noConversion"/>
  </si>
  <si>
    <t>4.2 지점장수정(본)</t>
    <phoneticPr fontId="1" type="noConversion"/>
  </si>
  <si>
    <t>4.3 지점장삭제(본)</t>
    <phoneticPr fontId="1" type="noConversion"/>
  </si>
  <si>
    <t>4.4 지점장조회(본)</t>
    <phoneticPr fontId="1" type="noConversion"/>
  </si>
  <si>
    <t>4.5 선택지점장상세조회(본)</t>
    <phoneticPr fontId="1" type="noConversion"/>
  </si>
  <si>
    <t>4.6 지점직원등록(지,매)</t>
    <phoneticPr fontId="1" type="noConversion"/>
  </si>
  <si>
    <t>4.7 지점직원수정(지,매)</t>
    <phoneticPr fontId="1" type="noConversion"/>
  </si>
  <si>
    <t>4.8 지점직원삭제(지,매)</t>
    <phoneticPr fontId="1" type="noConversion"/>
  </si>
  <si>
    <t>4.9 지점직원조회(지,매)</t>
    <phoneticPr fontId="1" type="noConversion"/>
  </si>
  <si>
    <t>4.10 선택지점직원상세조회(지,매,직)</t>
    <phoneticPr fontId="1" type="noConversion"/>
  </si>
  <si>
    <t>1.5 선택지점계약서상세조회(본,지)</t>
    <phoneticPr fontId="1" type="noConversion"/>
  </si>
  <si>
    <t>5.1 본사직원근태등록(본)</t>
  </si>
  <si>
    <t>5.2 본사직원근태수정(본)</t>
  </si>
  <si>
    <t>5.3 본사직원근태삭제(본)</t>
  </si>
  <si>
    <t>5.4 본사직원근태조회(본)</t>
  </si>
  <si>
    <t>6.1 지점직원근태등록(지,매)</t>
  </si>
  <si>
    <t>6.2 지점직원근태수정(지,매)</t>
  </si>
  <si>
    <t>6.3 지점직원근태삭제(지,매)</t>
  </si>
  <si>
    <t>7.1 본사직원급여명세서등록(본)</t>
  </si>
  <si>
    <t>7.2 본사직원급여명세서수정(본)</t>
  </si>
  <si>
    <t>7.3 본사직원급여명세서삭제(본)</t>
  </si>
  <si>
    <t>7.4 본사직원급여명세서조회(본)</t>
  </si>
  <si>
    <t>7.5 본사직원급여명세서상세조회(본)</t>
  </si>
  <si>
    <t>8.1 지점직원급여명세서등록(지)</t>
  </si>
  <si>
    <t>8.2 지점직원급여명세서수정(지)</t>
  </si>
  <si>
    <t>8.3 지점직원급여명세서삭제(지)</t>
  </si>
  <si>
    <t>8.4 지점직원급여명세서조회(본,지)</t>
  </si>
  <si>
    <t>8.5 지점직원급여명세서상세조회(본,지,매,직)</t>
  </si>
  <si>
    <t>9.1 카페메뉴등록(본)</t>
  </si>
  <si>
    <t>9.2 카페메뉴수정(본)</t>
  </si>
  <si>
    <t>9.3 카페메뉴삭제(본)</t>
  </si>
  <si>
    <t>10.1 메뉴재료원가등록(본)</t>
    <phoneticPr fontId="1" type="noConversion"/>
  </si>
  <si>
    <t>10.2 메뉴재료원가수정(본)</t>
    <phoneticPr fontId="1" type="noConversion"/>
  </si>
  <si>
    <t>10.3 메뉴재료원가삭제(본)</t>
    <phoneticPr fontId="1" type="noConversion"/>
  </si>
  <si>
    <t>9. 카페메뉴관리(본사,지점)</t>
    <phoneticPr fontId="1" type="noConversion"/>
  </si>
  <si>
    <t>9.4 카페메뉴조회(본,지,매,직)</t>
    <phoneticPr fontId="1" type="noConversion"/>
  </si>
  <si>
    <t>9.5 카페메뉴상세조회(본,지,매,직)</t>
    <phoneticPr fontId="1" type="noConversion"/>
  </si>
  <si>
    <t>10. 메뉴재료원가상세관리(본사,지점)</t>
    <phoneticPr fontId="1" type="noConversion"/>
  </si>
  <si>
    <t>11.1 메뉴총원가등록(본)</t>
    <phoneticPr fontId="1" type="noConversion"/>
  </si>
  <si>
    <t>11.2 메뉴총원가조회(본,지,매)</t>
    <phoneticPr fontId="1" type="noConversion"/>
  </si>
  <si>
    <t>11. 메뉴총원가관리(본사,지점)</t>
    <phoneticPr fontId="1" type="noConversion"/>
  </si>
  <si>
    <t>10.4 메뉴재료원가조회(본,지,매)</t>
    <phoneticPr fontId="1" type="noConversion"/>
  </si>
  <si>
    <t>12.1 발주품목등록(본)</t>
  </si>
  <si>
    <t>12.2 발주품목수정(본)</t>
  </si>
  <si>
    <t>12.3 발주품목삭제(본)</t>
  </si>
  <si>
    <t>12.4 발주품목조회(본)</t>
  </si>
  <si>
    <t>12.5 발주품목상세조회(본)</t>
  </si>
  <si>
    <t>11.3 메뉴총원가상세조회(본,지,매)</t>
    <phoneticPr fontId="1" type="noConversion"/>
  </si>
  <si>
    <t>13.1 발주금지품목등록(본)</t>
    <phoneticPr fontId="1" type="noConversion"/>
  </si>
  <si>
    <t>13.2 발주금지품목조회(본)</t>
    <phoneticPr fontId="1" type="noConversion"/>
  </si>
  <si>
    <t>14.1 발주품목장바구니담기(지,매)</t>
  </si>
  <si>
    <t>14.2 발주품목장바구니수정(지,매)</t>
  </si>
  <si>
    <t>14.3 발주품목장바구니삭제(지,매)</t>
  </si>
  <si>
    <t>14.4 발주품목장바구니조회(지,매)</t>
  </si>
  <si>
    <t>14.5 발주신청(지,매)</t>
  </si>
  <si>
    <t>15.1 발주신청등록(지,매)</t>
    <phoneticPr fontId="1" type="noConversion"/>
  </si>
  <si>
    <t>15.2 발주신청내역조회(본,지,매)</t>
    <phoneticPr fontId="1" type="noConversion"/>
  </si>
  <si>
    <t>15.3 발주신청내역상세조회(본,지,매)</t>
    <phoneticPr fontId="1" type="noConversion"/>
  </si>
  <si>
    <t>16.1 발주취소신청(지,매)</t>
    <phoneticPr fontId="1" type="noConversion"/>
  </si>
  <si>
    <t>15.4 발주접수(직원승인)</t>
    <phoneticPr fontId="1" type="noConversion"/>
  </si>
  <si>
    <t>17.1 불량품목신청(지,매)</t>
    <phoneticPr fontId="1" type="noConversion"/>
  </si>
  <si>
    <t>17.2 불량품목신청수정(지,매)</t>
    <phoneticPr fontId="1" type="noConversion"/>
  </si>
  <si>
    <t>19.1 가맹수수료등록(본)</t>
    <phoneticPr fontId="1" type="noConversion"/>
  </si>
  <si>
    <t>19.2 가맹수수료입금여부수정(본)</t>
    <phoneticPr fontId="1" type="noConversion"/>
  </si>
  <si>
    <t>19.3 가맹수수료조회(본,지)</t>
    <phoneticPr fontId="1" type="noConversion"/>
  </si>
  <si>
    <t>20.1 계정과목등록(본)</t>
  </si>
  <si>
    <t>20.2 계정과목수정(본)</t>
  </si>
  <si>
    <t>20.3 계정과목삭제(본)</t>
  </si>
  <si>
    <t>20.4 계정과목조회(본)</t>
  </si>
  <si>
    <t>11. 메뉴총원가관리(본사,지점)</t>
    <phoneticPr fontId="1" type="noConversion"/>
  </si>
  <si>
    <t>12. 발주품목등록관리(본사)</t>
    <phoneticPr fontId="1" type="noConversion"/>
  </si>
  <si>
    <t>13. 발주금지품목관리(본사)</t>
    <phoneticPr fontId="1" type="noConversion"/>
  </si>
  <si>
    <t>14. 발주장바구니관리(지점)</t>
    <phoneticPr fontId="1" type="noConversion"/>
  </si>
  <si>
    <t>15.2 발주신청내역조회(본,지,매)</t>
    <phoneticPr fontId="1" type="noConversion"/>
  </si>
  <si>
    <t>15.2 발주신청내역조회(본,지,매)</t>
    <phoneticPr fontId="1" type="noConversion"/>
  </si>
  <si>
    <t>15.3 발주신청내역상세조회(본,지,매)</t>
    <phoneticPr fontId="1" type="noConversion"/>
  </si>
  <si>
    <t>15.4 발주접수(직원승인)</t>
    <phoneticPr fontId="1" type="noConversion"/>
  </si>
  <si>
    <t>17. 불량품목관리(본사,지점)</t>
    <phoneticPr fontId="1" type="noConversion"/>
  </si>
  <si>
    <t>18. 배송관리(본사,지점)</t>
    <phoneticPr fontId="1" type="noConversion"/>
  </si>
  <si>
    <t>19. 가맹수수료관리(본사,지점)</t>
    <phoneticPr fontId="1" type="noConversion"/>
  </si>
  <si>
    <t>19.1 가맹수수료등록(본)</t>
    <phoneticPr fontId="1" type="noConversion"/>
  </si>
  <si>
    <t>19.2 가맹수수료입금여부수정(본)</t>
    <phoneticPr fontId="1" type="noConversion"/>
  </si>
  <si>
    <t>19.3 가맹수수료조회(본,지)</t>
    <phoneticPr fontId="1" type="noConversion"/>
  </si>
  <si>
    <t>20. 계정과목관리(본사)</t>
    <phoneticPr fontId="1" type="noConversion"/>
  </si>
  <si>
    <t>21. 지점매출관리(본사,지점)</t>
    <phoneticPr fontId="1" type="noConversion"/>
  </si>
  <si>
    <t>재료원가관리코드, 메뉴코드, 사이즈, 품목코드, 단위, 단가</t>
    <phoneticPr fontId="1" type="noConversion"/>
  </si>
  <si>
    <t>직원코드, 직급명, 아이디, 이름, 생년월일</t>
    <phoneticPr fontId="1" type="noConversion"/>
  </si>
  <si>
    <t>직원코드, 직급명, 아이디, 이름, 생년월일, 연락처, 주소, 보건증, 입사일, 월급, 월급계좌은행명, 월급계좌번호, 근로계약서</t>
    <phoneticPr fontId="1" type="noConversion"/>
  </si>
  <si>
    <t>이름, 직급명, 직원코드</t>
    <phoneticPr fontId="1" type="noConversion"/>
  </si>
  <si>
    <t>6.4 지점직원근태조회(지,매,직)</t>
    <phoneticPr fontId="1" type="noConversion"/>
  </si>
  <si>
    <t>클레임코드, 카테고리, 직원코드, 제목, 내용, 날짜, 첨부파일</t>
  </si>
  <si>
    <t>카테고리, 제목, 내용, 날짜</t>
  </si>
  <si>
    <t>게시글코드, 카테고리, 직원코드, 제목, 내용, 날짜, 첨부파일</t>
  </si>
  <si>
    <t>게시글코드, 카테고리, 직원코드, 제목, 날짜</t>
  </si>
  <si>
    <t>메뉴명, 품목명</t>
    <phoneticPr fontId="1" type="noConversion"/>
  </si>
  <si>
    <t>메뉴명</t>
    <phoneticPr fontId="1" type="noConversion"/>
  </si>
  <si>
    <t>판매여부만 바꿈</t>
    <phoneticPr fontId="1" type="noConversion"/>
  </si>
  <si>
    <t>장바구니관리코드, 지역코드, 매장코드, 품목코드, 수량, 가격</t>
    <phoneticPr fontId="1" type="noConversion"/>
  </si>
  <si>
    <t>매장명, 품목이미지, 품목명, 용량, 수량, 가격, 총가격</t>
    <phoneticPr fontId="1" type="noConversion"/>
  </si>
  <si>
    <t>발주상태, 발주승인일, 발주승인담당자</t>
    <phoneticPr fontId="1" type="noConversion"/>
  </si>
  <si>
    <t>매장명, 실이체일</t>
    <phoneticPr fontId="1" type="noConversion"/>
  </si>
  <si>
    <t>계정과목코드, 계정과목명, 상세내용</t>
    <phoneticPr fontId="1" type="noConversion"/>
  </si>
  <si>
    <t>계정과목명, 계정과목코드</t>
    <phoneticPr fontId="1" type="noConversion"/>
  </si>
  <si>
    <t>매장명, 날짜, 메뉴명</t>
    <phoneticPr fontId="1" type="noConversion"/>
  </si>
  <si>
    <t>그래프</t>
    <phoneticPr fontId="1" type="noConversion"/>
  </si>
  <si>
    <t>매장명, 날짜, 매출금액, 시간별, 일별, 월별, 분기별, 연별</t>
    <phoneticPr fontId="1" type="noConversion"/>
  </si>
  <si>
    <t>표</t>
    <phoneticPr fontId="1" type="noConversion"/>
  </si>
  <si>
    <t>날짜, 전표번호, 지출/매출구분</t>
    <phoneticPr fontId="1" type="noConversion"/>
  </si>
  <si>
    <t>클레임코드, 카테고리, 직원코드, 제목, 내용, 날짜, 첨부파일, 본사담당자</t>
    <phoneticPr fontId="1" type="noConversion"/>
  </si>
  <si>
    <t>클레임코드, 카테고리, 직원코드, 제목, 날짜, 본사담당자</t>
    <phoneticPr fontId="1" type="noConversion"/>
  </si>
  <si>
    <t>카테고리 관리</t>
  </si>
  <si>
    <t>코드</t>
  </si>
  <si>
    <t>대분류</t>
  </si>
  <si>
    <t>중분류</t>
  </si>
  <si>
    <t>Shop</t>
  </si>
  <si>
    <t>Local</t>
  </si>
  <si>
    <t>서울특별시</t>
  </si>
  <si>
    <t>002</t>
  </si>
  <si>
    <t>부산광역시</t>
  </si>
  <si>
    <t>003</t>
  </si>
  <si>
    <t>대구광역시</t>
  </si>
  <si>
    <t>004</t>
  </si>
  <si>
    <t>인천광역시</t>
  </si>
  <si>
    <t>005</t>
  </si>
  <si>
    <t>대전광역시</t>
  </si>
  <si>
    <t>006</t>
  </si>
  <si>
    <t>광주광역시</t>
  </si>
  <si>
    <t>007</t>
  </si>
  <si>
    <t>울산광역시</t>
  </si>
  <si>
    <t>008</t>
  </si>
  <si>
    <t>세종특별자치시</t>
  </si>
  <si>
    <t>009</t>
  </si>
  <si>
    <t>경기도</t>
  </si>
  <si>
    <t>010</t>
  </si>
  <si>
    <t>강원도</t>
  </si>
  <si>
    <t>011</t>
  </si>
  <si>
    <t>충청북도</t>
  </si>
  <si>
    <t>012</t>
  </si>
  <si>
    <t>충청남도</t>
  </si>
  <si>
    <t>013</t>
  </si>
  <si>
    <t>전라북도</t>
  </si>
  <si>
    <t>전라북도 전주시 서곡로 20</t>
  </si>
  <si>
    <t>014</t>
  </si>
  <si>
    <t>전라남도</t>
  </si>
  <si>
    <t>015</t>
  </si>
  <si>
    <t>경상북도</t>
  </si>
  <si>
    <t>016</t>
  </si>
  <si>
    <t>경상남도</t>
  </si>
  <si>
    <t>아이디</t>
  </si>
  <si>
    <t>이름</t>
  </si>
  <si>
    <t>연락처</t>
  </si>
  <si>
    <t>주소</t>
  </si>
  <si>
    <t>017</t>
  </si>
  <si>
    <t>제주도</t>
  </si>
  <si>
    <t>901217</t>
  </si>
  <si>
    <t>부산광역시 중구 남포로 65</t>
  </si>
  <si>
    <t>Employee</t>
  </si>
  <si>
    <t>Department</t>
  </si>
  <si>
    <t>인사부</t>
  </si>
  <si>
    <t>920225</t>
  </si>
  <si>
    <t>010-9647-5623</t>
  </si>
  <si>
    <t>전라북도 익산시 무왕로 1052</t>
  </si>
  <si>
    <t>emp_00002_geonro.jpg</t>
  </si>
  <si>
    <t>경리부</t>
  </si>
  <si>
    <t>영업부</t>
  </si>
  <si>
    <t>연구개발부</t>
  </si>
  <si>
    <t>홍보부</t>
  </si>
  <si>
    <t>고객만족부</t>
  </si>
  <si>
    <t>사업지원부</t>
  </si>
  <si>
    <t>물류관리부</t>
  </si>
  <si>
    <t>보건증</t>
  </si>
  <si>
    <t>980328</t>
  </si>
  <si>
    <t>010-1234-7895</t>
  </si>
  <si>
    <t>920319</t>
  </si>
  <si>
    <t>010-8554-6632</t>
  </si>
  <si>
    <t>전라북도 전주시 서곡로 80</t>
  </si>
  <si>
    <t>Work</t>
  </si>
  <si>
    <t>전유진</t>
  </si>
  <si>
    <t>940510</t>
  </si>
  <si>
    <t>010-4654-4564</t>
  </si>
  <si>
    <t>전라남도 순천시 기적의도서관길 93</t>
  </si>
  <si>
    <t>조퇴</t>
  </si>
  <si>
    <t>지각</t>
  </si>
  <si>
    <t>사업자번호</t>
  </si>
  <si>
    <t>사업시작일</t>
  </si>
  <si>
    <t>사업계좌</t>
  </si>
  <si>
    <t>병가</t>
  </si>
  <si>
    <t>401-15-34558</t>
  </si>
  <si>
    <t>1002889542312</t>
  </si>
  <si>
    <t>결근</t>
  </si>
  <si>
    <t>652-15-89521</t>
  </si>
  <si>
    <t>15648765421</t>
  </si>
  <si>
    <t>병무</t>
  </si>
  <si>
    <t>경조</t>
  </si>
  <si>
    <t>출장</t>
  </si>
  <si>
    <t>교육</t>
  </si>
  <si>
    <t>emp_00003_geonro.jpg</t>
  </si>
  <si>
    <t>연차</t>
  </si>
  <si>
    <t>반차</t>
  </si>
  <si>
    <t>연장근무</t>
  </si>
  <si>
    <t>휴일근무</t>
  </si>
  <si>
    <t>recipe_002.jpg</t>
  </si>
  <si>
    <t>Order</t>
  </si>
  <si>
    <t>Item</t>
  </si>
  <si>
    <t>원두/티</t>
  </si>
  <si>
    <t>시럽/소스</t>
  </si>
  <si>
    <t>파우더</t>
  </si>
  <si>
    <t>음료/휘핑</t>
  </si>
  <si>
    <t>빙수</t>
  </si>
  <si>
    <t>item002.jpg</t>
  </si>
  <si>
    <t>테이크아웃용품</t>
  </si>
  <si>
    <t>item003.jpg</t>
  </si>
  <si>
    <t>카페용품</t>
  </si>
  <si>
    <t>item_004</t>
  </si>
  <si>
    <t>item004.jpg</t>
  </si>
  <si>
    <t>냉동품</t>
  </si>
  <si>
    <t>item_005</t>
  </si>
  <si>
    <t>item005.jpg</t>
  </si>
  <si>
    <t>장바구니</t>
  </si>
  <si>
    <t>item_006</t>
  </si>
  <si>
    <t>item006.jpg</t>
  </si>
  <si>
    <t>item_007</t>
  </si>
  <si>
    <t>item007.jpg</t>
  </si>
  <si>
    <t>배송준비중</t>
  </si>
  <si>
    <t>Delivery</t>
  </si>
  <si>
    <t>배송중</t>
  </si>
  <si>
    <t>배송완료</t>
  </si>
  <si>
    <t>Board</t>
  </si>
  <si>
    <t>head_0002</t>
  </si>
  <si>
    <t>ACNT_002</t>
  </si>
  <si>
    <t>ACNT_004</t>
  </si>
  <si>
    <t>ACNT_006</t>
  </si>
  <si>
    <t>ACNT_009</t>
  </si>
  <si>
    <t>ACNT_011</t>
  </si>
  <si>
    <t>ACNT_003</t>
  </si>
  <si>
    <t>ACNT_007</t>
  </si>
  <si>
    <t>ACNT_010</t>
  </si>
  <si>
    <t>내용</t>
    <phoneticPr fontId="1" type="noConversion"/>
  </si>
  <si>
    <t>bran_00003</t>
    <phoneticPr fontId="1" type="noConversion"/>
  </si>
  <si>
    <t>카페모카 제품에서 머리카락이 발견되었습니다</t>
    <phoneticPr fontId="1" type="noConversion"/>
  </si>
  <si>
    <t>게시글코드(PK)</t>
    <phoneticPr fontId="1" type="noConversion"/>
  </si>
  <si>
    <t>날짜, 직원코드, 날짜, 근태명, 시간</t>
    <phoneticPr fontId="1" type="noConversion"/>
  </si>
  <si>
    <t>Primary Key</t>
    <phoneticPr fontId="1" type="noConversion"/>
  </si>
  <si>
    <t>Foreign Key</t>
    <phoneticPr fontId="1" type="noConversion"/>
  </si>
  <si>
    <t>가맹 계약서</t>
    <phoneticPr fontId="1" type="noConversion"/>
  </si>
  <si>
    <t>계약코드(PK)</t>
    <phoneticPr fontId="1" type="noConversion"/>
  </si>
  <si>
    <t>소유자 이름</t>
    <phoneticPr fontId="1" type="noConversion"/>
  </si>
  <si>
    <t>점포명</t>
    <phoneticPr fontId="1" type="noConversion"/>
  </si>
  <si>
    <t>소유자 연락처</t>
    <phoneticPr fontId="1" type="noConversion"/>
  </si>
  <si>
    <t>계약일</t>
    <phoneticPr fontId="1" type="noConversion"/>
  </si>
  <si>
    <t>계약만료일</t>
    <phoneticPr fontId="1" type="noConversion"/>
  </si>
  <si>
    <t>계약서 사진</t>
    <phoneticPr fontId="1" type="noConversion"/>
  </si>
  <si>
    <t>001</t>
    <phoneticPr fontId="1" type="noConversion"/>
  </si>
  <si>
    <t>CONT_0001</t>
    <phoneticPr fontId="1" type="noConversion"/>
  </si>
  <si>
    <t>김재경</t>
    <phoneticPr fontId="1" type="noConversion"/>
  </si>
  <si>
    <t>강서발산역점</t>
    <phoneticPr fontId="1" type="noConversion"/>
  </si>
  <si>
    <t>010-8465-5523</t>
    <phoneticPr fontId="1" type="noConversion"/>
  </si>
  <si>
    <t>CONT_001.jpg</t>
    <phoneticPr fontId="1" type="noConversion"/>
  </si>
  <si>
    <t>CONT_0002</t>
    <phoneticPr fontId="1" type="noConversion"/>
  </si>
  <si>
    <t>황다솜</t>
    <phoneticPr fontId="1" type="noConversion"/>
  </si>
  <si>
    <t>전주서곡점</t>
    <phoneticPr fontId="1" type="noConversion"/>
  </si>
  <si>
    <t>010-4451-9261</t>
    <phoneticPr fontId="1" type="noConversion"/>
  </si>
  <si>
    <t>CONT_002.jpg</t>
    <phoneticPr fontId="1" type="noConversion"/>
  </si>
  <si>
    <t>가맹 수수료 관리</t>
    <phoneticPr fontId="1" type="noConversion"/>
  </si>
  <si>
    <t>* 테이블에 범위값이 들어갈 수 없음. ~300, 300~400 이런식으로 나눌건지 기준 필요.</t>
    <phoneticPr fontId="1" type="noConversion"/>
  </si>
  <si>
    <t>수수료 발생 코드(PK)</t>
    <phoneticPr fontId="1" type="noConversion"/>
  </si>
  <si>
    <t>월매출액(만원)</t>
    <phoneticPr fontId="1" type="noConversion"/>
  </si>
  <si>
    <t>수수료(%)</t>
    <phoneticPr fontId="1" type="noConversion"/>
  </si>
  <si>
    <t>royalty_01</t>
    <phoneticPr fontId="1" type="noConversion"/>
  </si>
  <si>
    <t>royalty_02</t>
    <phoneticPr fontId="1" type="noConversion"/>
  </si>
  <si>
    <t>royalty_03</t>
    <phoneticPr fontId="1" type="noConversion"/>
  </si>
  <si>
    <t>매장 기초 정보 관리</t>
    <phoneticPr fontId="1" type="noConversion"/>
  </si>
  <si>
    <t>지역코드(PK, FK)</t>
    <phoneticPr fontId="1" type="noConversion"/>
  </si>
  <si>
    <t>매장코드(PK)</t>
    <phoneticPr fontId="1" type="noConversion"/>
  </si>
  <si>
    <t>계약코드(FK)</t>
    <phoneticPr fontId="1" type="noConversion"/>
  </si>
  <si>
    <t>점포명</t>
    <phoneticPr fontId="1" type="noConversion"/>
  </si>
  <si>
    <t>점포 주소</t>
    <phoneticPr fontId="1" type="noConversion"/>
  </si>
  <si>
    <t>점포 연락처</t>
    <phoneticPr fontId="1" type="noConversion"/>
  </si>
  <si>
    <t>우편번호</t>
    <phoneticPr fontId="1" type="noConversion"/>
  </si>
  <si>
    <t>점포규모</t>
    <phoneticPr fontId="1" type="noConversion"/>
  </si>
  <si>
    <t>서울특별시 강서구 강서로 47</t>
    <phoneticPr fontId="1" type="noConversion"/>
  </si>
  <si>
    <t>02-546-2135</t>
    <phoneticPr fontId="1" type="noConversion"/>
  </si>
  <si>
    <t>148㎡</t>
    <phoneticPr fontId="1" type="noConversion"/>
  </si>
  <si>
    <t>013</t>
    <phoneticPr fontId="1" type="noConversion"/>
  </si>
  <si>
    <t>063-244-8163</t>
    <phoneticPr fontId="1" type="noConversion"/>
  </si>
  <si>
    <t>165㎡</t>
    <phoneticPr fontId="1" type="noConversion"/>
  </si>
  <si>
    <t>본사 인사 관리</t>
    <phoneticPr fontId="1" type="noConversion"/>
  </si>
  <si>
    <t>직원코드(PK)</t>
    <phoneticPr fontId="1" type="noConversion"/>
  </si>
  <si>
    <t>부서코드(FK)</t>
    <phoneticPr fontId="1" type="noConversion"/>
  </si>
  <si>
    <t>입사일</t>
    <phoneticPr fontId="1" type="noConversion"/>
  </si>
  <si>
    <t>월급</t>
    <phoneticPr fontId="1" type="noConversion"/>
  </si>
  <si>
    <t>상여금 코드(FK)</t>
    <phoneticPr fontId="1" type="noConversion"/>
  </si>
  <si>
    <t>월급계좌번호</t>
    <phoneticPr fontId="1" type="noConversion"/>
  </si>
  <si>
    <t>근로계약서</t>
    <phoneticPr fontId="1" type="noConversion"/>
  </si>
  <si>
    <t>head_0001</t>
    <phoneticPr fontId="1" type="noConversion"/>
  </si>
  <si>
    <t>wjdgns</t>
    <phoneticPr fontId="1" type="noConversion"/>
  </si>
  <si>
    <t>송정훈</t>
    <phoneticPr fontId="1" type="noConversion"/>
  </si>
  <si>
    <t>110-354-784152</t>
    <phoneticPr fontId="1" type="noConversion"/>
  </si>
  <si>
    <t>emp_00001_geonro.jpg</t>
    <phoneticPr fontId="1" type="noConversion"/>
  </si>
  <si>
    <t>head_0002</t>
    <phoneticPr fontId="1" type="noConversion"/>
  </si>
  <si>
    <t>gustn</t>
    <phoneticPr fontId="1" type="noConversion"/>
  </si>
  <si>
    <t>탁현수</t>
    <phoneticPr fontId="1" type="noConversion"/>
  </si>
  <si>
    <t>110-354-468712</t>
    <phoneticPr fontId="1" type="noConversion"/>
  </si>
  <si>
    <t>비고</t>
    <phoneticPr fontId="1" type="noConversion"/>
  </si>
  <si>
    <t>지점 인사 관리</t>
    <phoneticPr fontId="1" type="noConversion"/>
  </si>
  <si>
    <t>* 본사/지점 직원 검색을 위해서 부서코드가 없을 수는 없음… 다만 지역/매장 코드가 들어가면 부서코드는 의미가 없긴함</t>
    <phoneticPr fontId="1" type="noConversion"/>
  </si>
  <si>
    <t>Position</t>
    <phoneticPr fontId="1" type="noConversion"/>
  </si>
  <si>
    <t>점주</t>
    <phoneticPr fontId="1" type="noConversion"/>
  </si>
  <si>
    <t>직원코드(PK, FK)</t>
    <phoneticPr fontId="1" type="noConversion"/>
  </si>
  <si>
    <t>직급코드(FK)</t>
    <phoneticPr fontId="1" type="noConversion"/>
  </si>
  <si>
    <t>지점매니저</t>
    <phoneticPr fontId="1" type="noConversion"/>
  </si>
  <si>
    <t>bran_00001</t>
    <phoneticPr fontId="1" type="noConversion"/>
  </si>
  <si>
    <t>worud</t>
    <phoneticPr fontId="1" type="noConversion"/>
  </si>
  <si>
    <t>서울특별시 강북구 강북로 108</t>
    <phoneticPr fontId="1" type="noConversion"/>
  </si>
  <si>
    <t>bran_00001_bogeon.jpg</t>
    <phoneticPr fontId="1" type="noConversion"/>
  </si>
  <si>
    <t>지점직원</t>
    <phoneticPr fontId="1" type="noConversion"/>
  </si>
  <si>
    <t>bran_00002</t>
    <phoneticPr fontId="1" type="noConversion"/>
  </si>
  <si>
    <t>ektha</t>
    <phoneticPr fontId="1" type="noConversion"/>
  </si>
  <si>
    <t>bran_00002_bogeon.jpg</t>
    <phoneticPr fontId="1" type="noConversion"/>
  </si>
  <si>
    <t>bran_00003</t>
    <phoneticPr fontId="1" type="noConversion"/>
  </si>
  <si>
    <t>dbwls</t>
    <phoneticPr fontId="1" type="noConversion"/>
  </si>
  <si>
    <t>bran_00003_bogeon.jpg</t>
    <phoneticPr fontId="1" type="noConversion"/>
  </si>
  <si>
    <t>점주 정보 관리</t>
    <phoneticPr fontId="1" type="noConversion"/>
  </si>
  <si>
    <t>지점 직원 정보 관리</t>
    <phoneticPr fontId="1" type="noConversion"/>
  </si>
  <si>
    <t>월급계좌은행명</t>
    <phoneticPr fontId="1" type="noConversion"/>
  </si>
  <si>
    <t>카카오</t>
    <phoneticPr fontId="1" type="noConversion"/>
  </si>
  <si>
    <t>55462-12-0846512</t>
    <phoneticPr fontId="1" type="noConversion"/>
  </si>
  <si>
    <t>Employee</t>
    <phoneticPr fontId="1" type="noConversion"/>
  </si>
  <si>
    <t>Bonus</t>
    <phoneticPr fontId="1" type="noConversion"/>
  </si>
  <si>
    <t>메뉴 관리</t>
    <phoneticPr fontId="1" type="noConversion"/>
  </si>
  <si>
    <t>Menu</t>
    <phoneticPr fontId="1" type="noConversion"/>
  </si>
  <si>
    <t>Size</t>
    <phoneticPr fontId="1" type="noConversion"/>
  </si>
  <si>
    <t>Small</t>
    <phoneticPr fontId="1" type="noConversion"/>
  </si>
  <si>
    <t>메뉴명</t>
    <phoneticPr fontId="1" type="noConversion"/>
  </si>
  <si>
    <t>출시일</t>
    <phoneticPr fontId="1" type="noConversion"/>
  </si>
  <si>
    <t>메뉴 이미지</t>
    <phoneticPr fontId="1" type="noConversion"/>
  </si>
  <si>
    <t>레시피 이미지</t>
    <phoneticPr fontId="1" type="noConversion"/>
  </si>
  <si>
    <t>Medium</t>
    <phoneticPr fontId="1" type="noConversion"/>
  </si>
  <si>
    <t>menu_001</t>
    <phoneticPr fontId="1" type="noConversion"/>
  </si>
  <si>
    <t>카페모카</t>
    <phoneticPr fontId="1" type="noConversion"/>
  </si>
  <si>
    <t>menu_001.jpg</t>
    <phoneticPr fontId="1" type="noConversion"/>
  </si>
  <si>
    <t>recipe_001.jpg</t>
    <phoneticPr fontId="1" type="noConversion"/>
  </si>
  <si>
    <t>Large</t>
    <phoneticPr fontId="1" type="noConversion"/>
  </si>
  <si>
    <t>menu_002</t>
    <phoneticPr fontId="1" type="noConversion"/>
  </si>
  <si>
    <t>로얄 밀크티</t>
    <phoneticPr fontId="1" type="noConversion"/>
  </si>
  <si>
    <t>발주 품목</t>
    <phoneticPr fontId="1" type="noConversion"/>
  </si>
  <si>
    <t>품목 코드(PK)</t>
    <phoneticPr fontId="1" type="noConversion"/>
  </si>
  <si>
    <t>품목 분류 코드(FK)</t>
    <phoneticPr fontId="1" type="noConversion"/>
  </si>
  <si>
    <t>품목명</t>
    <phoneticPr fontId="1" type="noConversion"/>
  </si>
  <si>
    <t>용량</t>
    <phoneticPr fontId="1" type="noConversion"/>
  </si>
  <si>
    <t>가격(원)</t>
    <phoneticPr fontId="1" type="noConversion"/>
  </si>
  <si>
    <t>품목상세</t>
    <phoneticPr fontId="1" type="noConversion"/>
  </si>
  <si>
    <t>품목이미지</t>
    <phoneticPr fontId="1" type="noConversion"/>
  </si>
  <si>
    <t>item_001</t>
    <phoneticPr fontId="1" type="noConversion"/>
  </si>
  <si>
    <t>에스프레소 클래식</t>
    <phoneticPr fontId="1" type="noConversion"/>
  </si>
  <si>
    <t>아이 써</t>
    <phoneticPr fontId="1" type="noConversion"/>
  </si>
  <si>
    <t>item001.jpg</t>
    <phoneticPr fontId="1" type="noConversion"/>
  </si>
  <si>
    <t>Y</t>
    <phoneticPr fontId="1" type="noConversion"/>
  </si>
  <si>
    <t>우유</t>
    <phoneticPr fontId="1" type="noConversion"/>
  </si>
  <si>
    <t>고소해</t>
    <phoneticPr fontId="1" type="noConversion"/>
  </si>
  <si>
    <t>초코소스</t>
    <phoneticPr fontId="1" type="noConversion"/>
  </si>
  <si>
    <t>블랙 초코</t>
    <phoneticPr fontId="1" type="noConversion"/>
  </si>
  <si>
    <t>휘핑크림</t>
    <phoneticPr fontId="1" type="noConversion"/>
  </si>
  <si>
    <t>화이트 휘핑</t>
    <phoneticPr fontId="1" type="noConversion"/>
  </si>
  <si>
    <t>테이크아웃컵_H_13oz</t>
    <phoneticPr fontId="1" type="noConversion"/>
  </si>
  <si>
    <t>Medium 사이즈용</t>
    <phoneticPr fontId="1" type="noConversion"/>
  </si>
  <si>
    <t>Order</t>
    <phoneticPr fontId="1" type="noConversion"/>
  </si>
  <si>
    <t>테이크아웃뚜껑_H_13oz</t>
    <phoneticPr fontId="1" type="noConversion"/>
  </si>
  <si>
    <t>Medium, Large 공용</t>
    <phoneticPr fontId="1" type="noConversion"/>
  </si>
  <si>
    <t>발주신청완료</t>
    <phoneticPr fontId="1" type="noConversion"/>
  </si>
  <si>
    <t>컵홀더_TG</t>
    <phoneticPr fontId="1" type="noConversion"/>
  </si>
  <si>
    <t>발주취소신청</t>
    <phoneticPr fontId="1" type="noConversion"/>
  </si>
  <si>
    <t>재료 원가 관리</t>
    <phoneticPr fontId="1" type="noConversion"/>
  </si>
  <si>
    <t>* 단가 = 발주품목가격/용량*재료원가단위 자동처리</t>
    <phoneticPr fontId="1" type="noConversion"/>
  </si>
  <si>
    <t>발주취소승인</t>
    <phoneticPr fontId="1" type="noConversion"/>
  </si>
  <si>
    <t>제료 원가 관리 코드(PK)</t>
    <phoneticPr fontId="1" type="noConversion"/>
  </si>
  <si>
    <t>메뉴 코드(FK)</t>
    <phoneticPr fontId="1" type="noConversion"/>
  </si>
  <si>
    <t>사이즈(FK)</t>
    <phoneticPr fontId="1" type="noConversion"/>
  </si>
  <si>
    <t>품목 코드(FK)</t>
    <phoneticPr fontId="1" type="noConversion"/>
  </si>
  <si>
    <t>Cancel</t>
    <phoneticPr fontId="1" type="noConversion"/>
  </si>
  <si>
    <t>불량 신청 중</t>
    <phoneticPr fontId="1" type="noConversion"/>
  </si>
  <si>
    <t>item_003</t>
    <phoneticPr fontId="1" type="noConversion"/>
  </si>
  <si>
    <t>불량 신청 승인</t>
    <phoneticPr fontId="1" type="noConversion"/>
  </si>
  <si>
    <t>불량 신청 거부</t>
    <phoneticPr fontId="1" type="noConversion"/>
  </si>
  <si>
    <t>Delivery</t>
    <phoneticPr fontId="1" type="noConversion"/>
  </si>
  <si>
    <t>메뉴 가격 관리</t>
    <phoneticPr fontId="1" type="noConversion"/>
  </si>
  <si>
    <t>Faulty</t>
    <phoneticPr fontId="1" type="noConversion"/>
  </si>
  <si>
    <t>Reason</t>
    <phoneticPr fontId="1" type="noConversion"/>
  </si>
  <si>
    <t>파손/훼손</t>
    <phoneticPr fontId="1" type="noConversion"/>
  </si>
  <si>
    <t>메뉴 가격 코드(PK)</t>
    <phoneticPr fontId="1" type="noConversion"/>
  </si>
  <si>
    <t>원가(재료원가의 합산)</t>
    <phoneticPr fontId="1" type="noConversion"/>
  </si>
  <si>
    <t>판매가</t>
    <phoneticPr fontId="1" type="noConversion"/>
  </si>
  <si>
    <t>변질/유통기한 초과</t>
    <phoneticPr fontId="1" type="noConversion"/>
  </si>
  <si>
    <t>590</t>
    <phoneticPr fontId="1" type="noConversion"/>
  </si>
  <si>
    <t>누락</t>
    <phoneticPr fontId="1" type="noConversion"/>
  </si>
  <si>
    <t>기타</t>
    <phoneticPr fontId="1" type="noConversion"/>
  </si>
  <si>
    <t>Board</t>
    <phoneticPr fontId="1" type="noConversion"/>
  </si>
  <si>
    <t>Claim</t>
    <phoneticPr fontId="1" type="noConversion"/>
  </si>
  <si>
    <t>서비스 관련 사항</t>
    <phoneticPr fontId="1" type="noConversion"/>
  </si>
  <si>
    <t>본사 직원 급여 관리</t>
    <phoneticPr fontId="1" type="noConversion"/>
  </si>
  <si>
    <t>월급*상여금퍼센트/12</t>
    <phoneticPr fontId="1" type="noConversion"/>
  </si>
  <si>
    <t>상품 관련 사항</t>
    <phoneticPr fontId="1" type="noConversion"/>
  </si>
  <si>
    <t>명세서 코드(PK)</t>
    <phoneticPr fontId="1" type="noConversion"/>
  </si>
  <si>
    <t>직원 코드(FK)</t>
    <phoneticPr fontId="1" type="noConversion"/>
  </si>
  <si>
    <t>월급(FK)</t>
    <phoneticPr fontId="1" type="noConversion"/>
  </si>
  <si>
    <t>상여금</t>
    <phoneticPr fontId="1" type="noConversion"/>
  </si>
  <si>
    <t>건강 보험</t>
    <phoneticPr fontId="1" type="noConversion"/>
  </si>
  <si>
    <t>고용 보험</t>
    <phoneticPr fontId="1" type="noConversion"/>
  </si>
  <si>
    <t>국민 연금</t>
    <phoneticPr fontId="1" type="noConversion"/>
  </si>
  <si>
    <t>지급 합계</t>
    <phoneticPr fontId="1" type="noConversion"/>
  </si>
  <si>
    <t>공제 합계</t>
    <phoneticPr fontId="1" type="noConversion"/>
  </si>
  <si>
    <t>실 수령액</t>
    <phoneticPr fontId="1" type="noConversion"/>
  </si>
  <si>
    <t>매장 관리 관련 사항</t>
    <phoneticPr fontId="1" type="noConversion"/>
  </si>
  <si>
    <t>Board</t>
    <phoneticPr fontId="1" type="noConversion"/>
  </si>
  <si>
    <t>Claim</t>
    <phoneticPr fontId="1" type="noConversion"/>
  </si>
  <si>
    <t>기타 사항</t>
    <phoneticPr fontId="1" type="noConversion"/>
  </si>
  <si>
    <t>Board</t>
    <phoneticPr fontId="1" type="noConversion"/>
  </si>
  <si>
    <t>공지사항</t>
    <phoneticPr fontId="1" type="noConversion"/>
  </si>
  <si>
    <t>뉴스</t>
    <phoneticPr fontId="1" type="noConversion"/>
  </si>
  <si>
    <t>지점 직원 급여 관리</t>
    <phoneticPr fontId="1" type="noConversion"/>
  </si>
  <si>
    <t>본사 소식</t>
    <phoneticPr fontId="1" type="noConversion"/>
  </si>
  <si>
    <t>명세서 코드(PK)</t>
    <phoneticPr fontId="1" type="noConversion"/>
  </si>
  <si>
    <t>직원 코드(FK)</t>
    <phoneticPr fontId="1" type="noConversion"/>
  </si>
  <si>
    <t>월급(FK)</t>
    <phoneticPr fontId="1" type="noConversion"/>
  </si>
  <si>
    <t>건강 보험</t>
    <phoneticPr fontId="1" type="noConversion"/>
  </si>
  <si>
    <t>고용 보험</t>
    <phoneticPr fontId="1" type="noConversion"/>
  </si>
  <si>
    <t>국민 연금</t>
    <phoneticPr fontId="1" type="noConversion"/>
  </si>
  <si>
    <t>지급 합계</t>
    <phoneticPr fontId="1" type="noConversion"/>
  </si>
  <si>
    <t>공제 합계</t>
    <phoneticPr fontId="1" type="noConversion"/>
  </si>
  <si>
    <t>실 수령액</t>
    <phoneticPr fontId="1" type="noConversion"/>
  </si>
  <si>
    <t>이벤트</t>
    <phoneticPr fontId="1" type="noConversion"/>
  </si>
  <si>
    <t>기타</t>
    <phoneticPr fontId="1" type="noConversion"/>
  </si>
  <si>
    <t>인수인계(지점별)</t>
    <phoneticPr fontId="1" type="noConversion"/>
  </si>
  <si>
    <t>장바구니</t>
    <phoneticPr fontId="1" type="noConversion"/>
  </si>
  <si>
    <t>장바구니 관리 코드(PK)</t>
    <phoneticPr fontId="1" type="noConversion"/>
  </si>
  <si>
    <t>지역코드(FK)</t>
    <phoneticPr fontId="1" type="noConversion"/>
  </si>
  <si>
    <t>매장코드(FK)</t>
    <phoneticPr fontId="1" type="noConversion"/>
  </si>
  <si>
    <t>품목코드(FK)</t>
    <phoneticPr fontId="1" type="noConversion"/>
  </si>
  <si>
    <t>수량</t>
    <phoneticPr fontId="1" type="noConversion"/>
  </si>
  <si>
    <t>가격</t>
    <phoneticPr fontId="1" type="noConversion"/>
  </si>
  <si>
    <t>001</t>
    <phoneticPr fontId="1" type="noConversion"/>
  </si>
  <si>
    <t>item_001</t>
    <phoneticPr fontId="1" type="noConversion"/>
  </si>
  <si>
    <t>013</t>
    <phoneticPr fontId="1" type="noConversion"/>
  </si>
  <si>
    <t>발주 신청</t>
    <phoneticPr fontId="1" type="noConversion"/>
  </si>
  <si>
    <t>발주 관리 코드(PK)</t>
    <phoneticPr fontId="1" type="noConversion"/>
  </si>
  <si>
    <t>전표 번호</t>
    <phoneticPr fontId="1" type="noConversion"/>
  </si>
  <si>
    <t>접수 상태 코드(FK)</t>
    <phoneticPr fontId="1" type="noConversion"/>
  </si>
  <si>
    <t>head_0001</t>
    <phoneticPr fontId="1" type="noConversion"/>
  </si>
  <si>
    <t>발주 취소 신청 관리</t>
    <phoneticPr fontId="1" type="noConversion"/>
  </si>
  <si>
    <t>발주 취소 관리 코드(PK)</t>
    <phoneticPr fontId="1" type="noConversion"/>
  </si>
  <si>
    <t>취소 신청일</t>
    <phoneticPr fontId="1" type="noConversion"/>
  </si>
  <si>
    <t>취소 승인일</t>
    <phoneticPr fontId="1" type="noConversion"/>
  </si>
  <si>
    <t>취소 승인 담당자</t>
    <phoneticPr fontId="1" type="noConversion"/>
  </si>
  <si>
    <t>불량 품목 관리 코드(PK)</t>
    <phoneticPr fontId="1" type="noConversion"/>
  </si>
  <si>
    <t>품목 코드(FK)</t>
    <phoneticPr fontId="1" type="noConversion"/>
  </si>
  <si>
    <t>불량 카테고리(FK)</t>
    <phoneticPr fontId="1" type="noConversion"/>
  </si>
  <si>
    <t>이미지</t>
    <phoneticPr fontId="1" type="noConversion"/>
  </si>
  <si>
    <t>상세 사유</t>
    <phoneticPr fontId="1" type="noConversion"/>
  </si>
  <si>
    <t>신청일</t>
    <phoneticPr fontId="1" type="noConversion"/>
  </si>
  <si>
    <t>승인일</t>
    <phoneticPr fontId="1" type="noConversion"/>
  </si>
  <si>
    <t>배송 상태(FK)</t>
    <phoneticPr fontId="1" type="noConversion"/>
  </si>
  <si>
    <t>출고일</t>
    <phoneticPr fontId="1" type="noConversion"/>
  </si>
  <si>
    <t>가맹 수수료</t>
    <phoneticPr fontId="1" type="noConversion"/>
  </si>
  <si>
    <t>가맹 수수료 관리 코드(PK)</t>
    <phoneticPr fontId="1" type="noConversion"/>
  </si>
  <si>
    <t>자동 이체일</t>
    <phoneticPr fontId="1" type="noConversion"/>
  </si>
  <si>
    <t>실 이체일</t>
    <phoneticPr fontId="1" type="noConversion"/>
  </si>
  <si>
    <t>계정 과목 관리</t>
    <phoneticPr fontId="1" type="noConversion"/>
  </si>
  <si>
    <t>계정 과목 코드(PK)</t>
    <phoneticPr fontId="1" type="noConversion"/>
  </si>
  <si>
    <t>계정 과목명</t>
    <phoneticPr fontId="1" type="noConversion"/>
  </si>
  <si>
    <t>상세 내용</t>
    <phoneticPr fontId="1" type="noConversion"/>
  </si>
  <si>
    <t>지점 일 매출 관리</t>
    <phoneticPr fontId="1" type="noConversion"/>
  </si>
  <si>
    <t>* 실시간 매출의 총합</t>
    <phoneticPr fontId="1" type="noConversion"/>
  </si>
  <si>
    <t>현금</t>
    <phoneticPr fontId="1" type="noConversion"/>
  </si>
  <si>
    <t>일 매출 관리 코드(PK)</t>
    <phoneticPr fontId="1" type="noConversion"/>
  </si>
  <si>
    <t>날짜</t>
    <phoneticPr fontId="1" type="noConversion"/>
  </si>
  <si>
    <t>일 매출액</t>
    <phoneticPr fontId="1" type="noConversion"/>
  </si>
  <si>
    <t>카드</t>
    <phoneticPr fontId="1" type="noConversion"/>
  </si>
  <si>
    <t>지출</t>
    <phoneticPr fontId="1" type="noConversion"/>
  </si>
  <si>
    <t>매출</t>
    <phoneticPr fontId="1" type="noConversion"/>
  </si>
  <si>
    <t>급여</t>
    <phoneticPr fontId="1" type="noConversion"/>
  </si>
  <si>
    <t>지점 월 매출 관리</t>
    <phoneticPr fontId="1" type="noConversion"/>
  </si>
  <si>
    <t>* 일 매출액의 총합</t>
    <phoneticPr fontId="1" type="noConversion"/>
  </si>
  <si>
    <t>퇴직금</t>
    <phoneticPr fontId="1" type="noConversion"/>
  </si>
  <si>
    <t>월 매출 관리 코드(PK)</t>
    <phoneticPr fontId="1" type="noConversion"/>
  </si>
  <si>
    <t>월 매출액</t>
    <phoneticPr fontId="1" type="noConversion"/>
  </si>
  <si>
    <t>발주금</t>
    <phoneticPr fontId="1" type="noConversion"/>
  </si>
  <si>
    <t>세금</t>
    <phoneticPr fontId="1" type="noConversion"/>
  </si>
  <si>
    <t>잡이익</t>
    <phoneticPr fontId="1" type="noConversion"/>
  </si>
  <si>
    <t>잡손실</t>
    <phoneticPr fontId="1" type="noConversion"/>
  </si>
  <si>
    <t>광고비</t>
    <phoneticPr fontId="1" type="noConversion"/>
  </si>
  <si>
    <t>자본금</t>
    <phoneticPr fontId="1" type="noConversion"/>
  </si>
  <si>
    <t>보증금</t>
    <phoneticPr fontId="1" type="noConversion"/>
  </si>
  <si>
    <t>임대료</t>
    <phoneticPr fontId="1" type="noConversion"/>
  </si>
  <si>
    <t>관리비</t>
    <phoneticPr fontId="1" type="noConversion"/>
  </si>
  <si>
    <t>지점 실시간 매출 관리</t>
    <phoneticPr fontId="1" type="noConversion"/>
  </si>
  <si>
    <t>지점 매출 관리 코드(PK)</t>
    <phoneticPr fontId="1" type="noConversion"/>
  </si>
  <si>
    <t>메뉴 코드(FK)</t>
    <phoneticPr fontId="1" type="noConversion"/>
  </si>
  <si>
    <t>판매 시간</t>
    <phoneticPr fontId="1" type="noConversion"/>
  </si>
  <si>
    <t>계정 과목 코드(FK)</t>
    <phoneticPr fontId="1" type="noConversion"/>
  </si>
  <si>
    <t>금액</t>
    <phoneticPr fontId="1" type="noConversion"/>
  </si>
  <si>
    <t>비고</t>
    <phoneticPr fontId="1" type="noConversion"/>
  </si>
  <si>
    <t>본사 매출 관리</t>
    <phoneticPr fontId="1" type="noConversion"/>
  </si>
  <si>
    <t>기타 수익</t>
    <phoneticPr fontId="1" type="noConversion"/>
  </si>
  <si>
    <t>고객 클레임 관리</t>
    <phoneticPr fontId="1" type="noConversion"/>
  </si>
  <si>
    <t>클레임 관리 코드(PK)</t>
    <phoneticPr fontId="1" type="noConversion"/>
  </si>
  <si>
    <t>제목</t>
    <phoneticPr fontId="1" type="noConversion"/>
  </si>
  <si>
    <t>첨부파일</t>
    <phoneticPr fontId="1" type="noConversion"/>
  </si>
  <si>
    <t>음료에서 이물질 발견</t>
    <phoneticPr fontId="1" type="noConversion"/>
  </si>
  <si>
    <t>머리카락.jpg</t>
    <phoneticPr fontId="1" type="noConversion"/>
  </si>
  <si>
    <t>통합 게시판</t>
    <phoneticPr fontId="1" type="noConversion"/>
  </si>
  <si>
    <t>스노우 라떼 출시 기념 이벤트!</t>
    <phoneticPr fontId="1" type="noConversion"/>
  </si>
  <si>
    <t>스노우라떼 L 사이즈 구매시 화이트 머핀 증정!</t>
    <phoneticPr fontId="1" type="noConversion"/>
  </si>
  <si>
    <t>image.jpg</t>
    <phoneticPr fontId="1" type="noConversion"/>
  </si>
  <si>
    <t>직원 코드(FK)</t>
    <phoneticPr fontId="1" type="noConversion"/>
  </si>
  <si>
    <t>직원코드(FK)</t>
    <phoneticPr fontId="1" type="noConversion"/>
  </si>
  <si>
    <t>카테고리(FK)</t>
    <phoneticPr fontId="1" type="noConversion"/>
  </si>
  <si>
    <t>관리 담당자(FK)</t>
    <phoneticPr fontId="1" type="noConversion"/>
  </si>
  <si>
    <t>소분류</t>
    <phoneticPr fontId="1" type="noConversion"/>
  </si>
  <si>
    <t>branch_employee_code</t>
  </si>
  <si>
    <t>head_employee_id</t>
  </si>
  <si>
    <t>head_employee_birth</t>
  </si>
  <si>
    <t>head_employee_phone</t>
  </si>
  <si>
    <t>head_employee_address</t>
  </si>
  <si>
    <t>branch_employee_id</t>
  </si>
  <si>
    <t>branch_employee_name</t>
  </si>
  <si>
    <t>branch_employee_birth</t>
  </si>
  <si>
    <t>branch_employee_phone</t>
  </si>
  <si>
    <t>branch_employee_address</t>
  </si>
  <si>
    <t>수량</t>
  </si>
  <si>
    <t>지역코드(FK)</t>
  </si>
  <si>
    <t>매장코드(FK)</t>
  </si>
  <si>
    <t>사이즈(FK)</t>
  </si>
  <si>
    <t>단위</t>
  </si>
  <si>
    <t>단가(원)</t>
  </si>
  <si>
    <t>판매가</t>
  </si>
  <si>
    <t>월급(FK)</t>
  </si>
  <si>
    <t>상여금</t>
  </si>
  <si>
    <t>품목코드(FK)</t>
  </si>
  <si>
    <t>가격</t>
  </si>
  <si>
    <t>menu_code</t>
  </si>
  <si>
    <t>item_name</t>
  </si>
  <si>
    <t>INT</t>
  </si>
  <si>
    <t>AUTO</t>
  </si>
  <si>
    <t>이미지</t>
  </si>
  <si>
    <t>날짜</t>
  </si>
  <si>
    <t>직원코드(FK)</t>
  </si>
  <si>
    <t>제목</t>
  </si>
  <si>
    <t>내용</t>
  </si>
  <si>
    <t>첨부파일</t>
  </si>
  <si>
    <t>게시글코드(PK)</t>
  </si>
  <si>
    <t>NULL</t>
  </si>
  <si>
    <t>연월</t>
    <phoneticPr fontId="1" type="noConversion"/>
  </si>
  <si>
    <t>A101</t>
    <phoneticPr fontId="1" type="noConversion"/>
  </si>
  <si>
    <t>A102</t>
    <phoneticPr fontId="1" type="noConversion"/>
  </si>
  <si>
    <t>B101</t>
    <phoneticPr fontId="1" type="noConversion"/>
  </si>
  <si>
    <t>B102</t>
    <phoneticPr fontId="1" type="noConversion"/>
  </si>
  <si>
    <t>Account</t>
    <phoneticPr fontId="1" type="noConversion"/>
  </si>
  <si>
    <t>Paytype</t>
    <phoneticPr fontId="1" type="noConversion"/>
  </si>
  <si>
    <t>Moneyflow</t>
    <phoneticPr fontId="1" type="noConversion"/>
  </si>
  <si>
    <t>ACNT_001</t>
    <phoneticPr fontId="1" type="noConversion"/>
  </si>
  <si>
    <t>ACNT_005</t>
  </si>
  <si>
    <t>ACNT_008</t>
  </si>
  <si>
    <t>ACNT_012</t>
  </si>
  <si>
    <t>지점 통합 회계 관리</t>
    <phoneticPr fontId="1" type="noConversion"/>
  </si>
  <si>
    <t>근태코드(FK)</t>
    <phoneticPr fontId="1" type="noConversion"/>
  </si>
  <si>
    <t>담당자(FK)</t>
    <phoneticPr fontId="1" type="noConversion"/>
  </si>
  <si>
    <t>사업계좌은행명</t>
    <phoneticPr fontId="1" type="noConversion"/>
  </si>
  <si>
    <t>신한</t>
    <phoneticPr fontId="1" type="noConversion"/>
  </si>
  <si>
    <t>국민</t>
    <phoneticPr fontId="1" type="noConversion"/>
  </si>
  <si>
    <t>근태 관리 코드(PK)</t>
    <phoneticPr fontId="1" type="noConversion"/>
  </si>
  <si>
    <t>실 지급일자</t>
    <phoneticPr fontId="1" type="noConversion"/>
  </si>
  <si>
    <t>발주 가능 여부(Y/N)</t>
    <phoneticPr fontId="1" type="noConversion"/>
  </si>
  <si>
    <t>head_0001</t>
    <phoneticPr fontId="1" type="noConversion"/>
  </si>
  <si>
    <t>hsalary_001_0001</t>
    <phoneticPr fontId="1" type="noConversion"/>
  </si>
  <si>
    <t>bsalary_001_0001</t>
    <phoneticPr fontId="1" type="noConversion"/>
  </si>
  <si>
    <t>금액</t>
    <phoneticPr fontId="1" type="noConversion"/>
  </si>
  <si>
    <t>실 납부액</t>
    <phoneticPr fontId="1" type="noConversion"/>
  </si>
  <si>
    <t>전표 번호</t>
    <phoneticPr fontId="1" type="noConversion"/>
  </si>
  <si>
    <t>실 납부 예정금액</t>
    <phoneticPr fontId="1" type="noConversion"/>
  </si>
  <si>
    <t>잔여 납부금</t>
    <phoneticPr fontId="1" type="noConversion"/>
  </si>
  <si>
    <t>월 매출 관리 코드(FK)</t>
    <phoneticPr fontId="1" type="noConversion"/>
  </si>
  <si>
    <t>* 실 납부 예정금액과 다른 항목</t>
    <phoneticPr fontId="1" type="noConversion"/>
  </si>
  <si>
    <t>* 마감 시간 23:00:00</t>
    <phoneticPr fontId="1" type="noConversion"/>
  </si>
  <si>
    <t>*마감 일자 : 해당 월 마지막 날 23::00</t>
    <phoneticPr fontId="1" type="noConversion"/>
  </si>
  <si>
    <t>취소 여부</t>
    <phoneticPr fontId="1" type="noConversion"/>
  </si>
  <si>
    <t>마감 여부</t>
    <phoneticPr fontId="1" type="noConversion"/>
  </si>
  <si>
    <t>마감 여부</t>
    <phoneticPr fontId="1" type="noConversion"/>
  </si>
  <si>
    <t>지점 통합 회계 관리 코드(PK)</t>
    <phoneticPr fontId="1" type="noConversion"/>
  </si>
  <si>
    <t>지점 지출 관리 코드(PK)</t>
    <phoneticPr fontId="1" type="noConversion"/>
  </si>
  <si>
    <t>* 몇월의 급여인가</t>
    <phoneticPr fontId="1" type="noConversion"/>
  </si>
  <si>
    <t>귀속년월</t>
    <phoneticPr fontId="1" type="noConversion"/>
  </si>
  <si>
    <t>가맹수수료</t>
    <phoneticPr fontId="1" type="noConversion"/>
  </si>
  <si>
    <t>발주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</si>
  <si>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</si>
  <si>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</si>
  <si>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</si>
  <si>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</si>
  <si>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전표번호 분류</t>
    <phoneticPr fontId="1" type="noConversion"/>
  </si>
  <si>
    <t>불량</t>
    <phoneticPr fontId="1" type="noConversion"/>
  </si>
  <si>
    <t>불량 품목 관리</t>
    <phoneticPr fontId="1" type="noConversion"/>
  </si>
  <si>
    <t>계정과목(FK)</t>
    <phoneticPr fontId="1" type="noConversion"/>
  </si>
  <si>
    <t>결제유형(FK)</t>
    <phoneticPr fontId="1" type="noConversion"/>
  </si>
  <si>
    <t>지출/매출구분(FK)</t>
    <phoneticPr fontId="1" type="noConversion"/>
  </si>
  <si>
    <t>지점 기타 지출 관리</t>
    <phoneticPr fontId="1" type="noConversion"/>
  </si>
  <si>
    <t>전표번호</t>
    <phoneticPr fontId="1" type="noConversion"/>
  </si>
  <si>
    <t>171102-001001-A-01</t>
    <phoneticPr fontId="1" type="noConversion"/>
  </si>
  <si>
    <t>171015-001001-A-01</t>
    <phoneticPr fontId="1" type="noConversion"/>
  </si>
  <si>
    <t>메뉴명</t>
  </si>
  <si>
    <t>출시일</t>
  </si>
  <si>
    <t>품목명</t>
  </si>
  <si>
    <t>귀속년월</t>
  </si>
  <si>
    <t>전표번호</t>
  </si>
  <si>
    <t>결제유형(FK)</t>
  </si>
  <si>
    <t>연월</t>
  </si>
  <si>
    <t>직원코드(PK)</t>
    <phoneticPr fontId="1" type="noConversion"/>
  </si>
  <si>
    <t>고객클레임관리(customer_claim)</t>
  </si>
  <si>
    <t>통합게시판(board)</t>
  </si>
  <si>
    <t>명세서코드, 직원코드, 귀속연월, 월급, 상여금, 건강보험, 고용보험, 국민연금, 지급합계, 공제합계, 실수령액,실지급일자</t>
    <phoneticPr fontId="1" type="noConversion"/>
  </si>
  <si>
    <t>직원코드, 귀속연월</t>
    <phoneticPr fontId="1" type="noConversion"/>
  </si>
  <si>
    <t>귀속연월, 직원코드, 이름, 생년월일, 부서, 지급합계, 공제합계, 실수령액</t>
    <phoneticPr fontId="1" type="noConversion"/>
  </si>
  <si>
    <t>명세서코드, 전표번호, 직원코드, 귀속년월, 월급, 건강보험, 고용보험, 국민연금,
지급합계, 공제합계, 실수령액, 실지급일자</t>
    <phoneticPr fontId="1" type="noConversion"/>
  </si>
  <si>
    <t>귀속년월, 직원코드, 이름, 생년월일, 직급, 지급합계, 공제합계, 실수령액</t>
    <phoneticPr fontId="1" type="noConversion"/>
  </si>
  <si>
    <t>직원코드, 귀속년월</t>
    <phoneticPr fontId="1" type="noConversion"/>
  </si>
  <si>
    <t>전표번호, 직원코드, 귀속년월, 월급, 건강보험, 고용보험, 국민연금,
지급합계, 공제합계, 실수령액, 실지급일자</t>
    <phoneticPr fontId="1" type="noConversion"/>
  </si>
  <si>
    <t>메뉴명, 원가, 판매가</t>
    <phoneticPr fontId="1" type="noConversion"/>
  </si>
  <si>
    <t>메뉴 코드(PK)</t>
    <phoneticPr fontId="1" type="noConversion"/>
  </si>
  <si>
    <t>마감여부, 취소여부 바꿈</t>
    <phoneticPr fontId="1" type="noConversion"/>
  </si>
  <si>
    <t>월매출 마감여부 바꿈</t>
    <phoneticPr fontId="1" type="noConversion"/>
  </si>
  <si>
    <t>22. 지점기타지출관리(지점)</t>
    <phoneticPr fontId="1" type="noConversion"/>
  </si>
  <si>
    <t>22.1 지점기타지출등록(지)</t>
    <phoneticPr fontId="1" type="noConversion"/>
  </si>
  <si>
    <t>22.2 지점기타지출수정(지)</t>
    <phoneticPr fontId="1" type="noConversion"/>
  </si>
  <si>
    <t>22.3 지점기타지출삭제(지)</t>
    <phoneticPr fontId="1" type="noConversion"/>
  </si>
  <si>
    <t>22.4 지점기타지출조회(지)</t>
    <phoneticPr fontId="1" type="noConversion"/>
  </si>
  <si>
    <t>23. 지점회계관리(지점)</t>
  </si>
  <si>
    <t>23.1 지점회계등록(지)</t>
  </si>
  <si>
    <t>23.2 지점회계수정(지)</t>
  </si>
  <si>
    <t>23.3 지점회계삭제(지)</t>
  </si>
  <si>
    <t>23.4 지점회계조회(지)</t>
  </si>
  <si>
    <t>22. 지점기타지출관리(지점)</t>
  </si>
  <si>
    <t>직원코드, 이름, 부서명</t>
    <phoneticPr fontId="1" type="noConversion"/>
  </si>
  <si>
    <t>직원코드, 부서명,  아이디, 이름, 생년월일</t>
    <phoneticPr fontId="1" type="noConversion"/>
  </si>
  <si>
    <t>직원코드, 지역코드, 매장코드, 직급코드, 아이디, 이름, 생년월일,
연락처, 주소, 보건증, 사업자번호, 사업시작일, 사업계좌은행명, 사업계좌</t>
    <phoneticPr fontId="1" type="noConversion"/>
  </si>
  <si>
    <t>직원코드, 지역명, 점포명, 이름</t>
    <phoneticPr fontId="1" type="noConversion"/>
  </si>
  <si>
    <t>직원코드, 아이디, 이름, 생년월일, 점포명</t>
    <phoneticPr fontId="1" type="noConversion"/>
  </si>
  <si>
    <t>직원코드, 점포명, 아이디, 이름, 생년월일, 연락처, 주소, 보건증, 사업자번호, 
사업시작일, 사업계좌은행명, 사업계좌</t>
    <phoneticPr fontId="1" type="noConversion"/>
  </si>
  <si>
    <t>직원코드, 부서코드, 아이디, 이름, 생년월일, 연락처, 주소, 입사일,
월급, 상여금코드, 월급계좌은행명, 월급계좌번호, 근로계약서이미지</t>
    <phoneticPr fontId="1" type="noConversion"/>
  </si>
  <si>
    <t>직원코드, 부서명, 아이디, 이름, 생년월일, 연락처, 주소, 입사일,
월급, 상여금코드, 월급계좌은행명, 월급계좌번호, 근로계약서이미지</t>
    <phoneticPr fontId="1" type="noConversion"/>
  </si>
  <si>
    <t>직원코드, 지역코드, 매장코드, 직급코드, 아이디, 비밀번호, 이름, 생년월일, 연락처, 주소, 보건증, 입사일, 월급, 월급계좌은행명, 월급계좌번호, 근로계약서</t>
    <phoneticPr fontId="1" type="noConversion"/>
  </si>
  <si>
    <t>메뉴가격코드, 메뉴코드, 사이즈, 원가, 판매가</t>
    <phoneticPr fontId="1" type="noConversion"/>
  </si>
  <si>
    <t>가맹수수료관리코드, 전표번호, 연월, 월매출관리코드, 실납부액, 자동이체일, 실이체일, 잔여납부금</t>
    <phoneticPr fontId="1" type="noConversion"/>
  </si>
  <si>
    <t>지점매출관리코드, 지역코드, 매장코드, 메뉴코드, 수량, 금액, 판매시간, 마감여부,
취소여부</t>
    <phoneticPr fontId="1" type="noConversion"/>
  </si>
  <si>
    <t>지점지출관리코드, 전표번호, 계정과목, 결제유형, 금액, 비고</t>
    <phoneticPr fontId="1" type="noConversion"/>
  </si>
  <si>
    <t>카테고리(FK)</t>
    <phoneticPr fontId="1" type="noConversion"/>
  </si>
  <si>
    <t>pk가 아닌것 fk로 구현 불가</t>
  </si>
  <si>
    <t>원가</t>
    <phoneticPr fontId="1" type="noConversion"/>
  </si>
  <si>
    <t>마진</t>
    <phoneticPr fontId="1" type="noConversion"/>
  </si>
  <si>
    <t>5,000</t>
    <phoneticPr fontId="1" type="noConversion"/>
  </si>
  <si>
    <t>20,000</t>
    <phoneticPr fontId="1" type="noConversion"/>
  </si>
  <si>
    <t>500</t>
    <phoneticPr fontId="1" type="noConversion"/>
  </si>
  <si>
    <t>700</t>
    <phoneticPr fontId="1" type="noConversion"/>
  </si>
  <si>
    <t>800</t>
    <phoneticPr fontId="1" type="noConversion"/>
  </si>
  <si>
    <t>2,200</t>
    <phoneticPr fontId="1" type="noConversion"/>
  </si>
  <si>
    <t>2,200</t>
    <phoneticPr fontId="1" type="noConversion"/>
  </si>
  <si>
    <t>3,000</t>
    <phoneticPr fontId="1" type="noConversion"/>
  </si>
  <si>
    <t>17,000</t>
    <phoneticPr fontId="1" type="noConversion"/>
  </si>
  <si>
    <t>1,000</t>
    <phoneticPr fontId="1" type="noConversion"/>
  </si>
  <si>
    <t>14,000</t>
    <phoneticPr fontId="1" type="noConversion"/>
  </si>
  <si>
    <t>불량여부</t>
    <phoneticPr fontId="1" type="noConversion"/>
  </si>
  <si>
    <t>171016-001001-D-01</t>
  </si>
  <si>
    <t>환불 날짜</t>
    <phoneticPr fontId="1" type="noConversion"/>
  </si>
  <si>
    <t>환불 여부</t>
    <phoneticPr fontId="1" type="noConversion"/>
  </si>
  <si>
    <t>발주승인/결제완료</t>
    <phoneticPr fontId="1" type="noConversion"/>
  </si>
  <si>
    <t>분류명</t>
    <phoneticPr fontId="1" type="noConversion"/>
  </si>
  <si>
    <t>발주/불량 구분(FK)</t>
    <phoneticPr fontId="1" type="noConversion"/>
  </si>
  <si>
    <t>고유 코드(PK)</t>
    <phoneticPr fontId="1" type="noConversion"/>
  </si>
  <si>
    <t>전표번호</t>
    <phoneticPr fontId="1" type="noConversion"/>
  </si>
  <si>
    <t>기타 지출</t>
    <phoneticPr fontId="1" type="noConversion"/>
  </si>
  <si>
    <t>전표 분류(FK)</t>
    <phoneticPr fontId="1" type="noConversion"/>
  </si>
  <si>
    <t>매출 관리 코드(FK)</t>
    <phoneticPr fontId="1" type="noConversion"/>
  </si>
  <si>
    <t>비고</t>
    <phoneticPr fontId="1" type="noConversion"/>
  </si>
  <si>
    <t>본사 근태 직권 관리</t>
    <phoneticPr fontId="1" type="noConversion"/>
  </si>
  <si>
    <t>지점 근태 직권 관리</t>
    <phoneticPr fontId="1" type="noConversion"/>
  </si>
  <si>
    <t>604</t>
    <phoneticPr fontId="1" type="noConversion"/>
  </si>
  <si>
    <t>601</t>
    <phoneticPr fontId="1" type="noConversion"/>
  </si>
  <si>
    <t>602</t>
    <phoneticPr fontId="1" type="noConversion"/>
  </si>
  <si>
    <t>606</t>
    <phoneticPr fontId="1" type="noConversion"/>
  </si>
  <si>
    <t>2017-10</t>
    <phoneticPr fontId="1" type="noConversion"/>
  </si>
  <si>
    <t>직권유무</t>
    <phoneticPr fontId="1" type="noConversion"/>
  </si>
  <si>
    <t>취소환불전표번호</t>
    <phoneticPr fontId="1" type="noConversion"/>
  </si>
  <si>
    <t>출근시간</t>
    <phoneticPr fontId="1" type="noConversion"/>
  </si>
  <si>
    <t>직권출근시간</t>
    <phoneticPr fontId="1" type="noConversion"/>
  </si>
  <si>
    <t>본사 근태 관리</t>
    <phoneticPr fontId="1" type="noConversion"/>
  </si>
  <si>
    <t>외출나간시간</t>
    <phoneticPr fontId="1" type="noConversion"/>
  </si>
  <si>
    <t>외출들어온시간</t>
    <phoneticPr fontId="1" type="noConversion"/>
  </si>
  <si>
    <t>환불</t>
    <phoneticPr fontId="1" type="noConversion"/>
  </si>
  <si>
    <t>지점장(FK)</t>
    <phoneticPr fontId="1" type="noConversion"/>
  </si>
  <si>
    <t>환불 승인 담당자</t>
    <phoneticPr fontId="1" type="noConversion"/>
  </si>
  <si>
    <t>퇴근시간</t>
    <phoneticPr fontId="1" type="noConversion"/>
  </si>
  <si>
    <t>퇴근시간</t>
    <phoneticPr fontId="1" type="noConversion"/>
  </si>
  <si>
    <t>직권퇴근시간</t>
    <phoneticPr fontId="1" type="noConversion"/>
  </si>
  <si>
    <t>직권외출나간시간</t>
    <phoneticPr fontId="1" type="noConversion"/>
  </si>
  <si>
    <t>직권외출들어온시간</t>
    <phoneticPr fontId="1" type="noConversion"/>
  </si>
  <si>
    <t>직권외출나간시간</t>
    <phoneticPr fontId="1" type="noConversion"/>
  </si>
  <si>
    <t>직권외출들어온시간</t>
    <phoneticPr fontId="1" type="noConversion"/>
  </si>
  <si>
    <t>전표 번호(FK)</t>
    <phoneticPr fontId="1" type="noConversion"/>
  </si>
  <si>
    <t>불량 발생 전표 번호(FK)</t>
    <phoneticPr fontId="1" type="noConversion"/>
  </si>
  <si>
    <t>발주품목(item)</t>
  </si>
  <si>
    <t>비고</t>
  </si>
  <si>
    <t>item_code</t>
  </si>
  <si>
    <t>원가</t>
  </si>
  <si>
    <t>item_cost</t>
  </si>
  <si>
    <t>마진</t>
  </si>
  <si>
    <t>item_profit</t>
  </si>
  <si>
    <t>용량</t>
  </si>
  <si>
    <t>item_size</t>
  </si>
  <si>
    <t>가격(원)</t>
  </si>
  <si>
    <t>item_price</t>
  </si>
  <si>
    <t>품목상세</t>
  </si>
  <si>
    <t>item_detail</t>
  </si>
  <si>
    <t>품목이미지</t>
  </si>
  <si>
    <t>item_image</t>
  </si>
  <si>
    <t>item_able</t>
  </si>
  <si>
    <t>CHAR(1)</t>
  </si>
  <si>
    <t>재료원가관리(material)</t>
  </si>
  <si>
    <t>material_code</t>
  </si>
  <si>
    <t>material_measure</t>
  </si>
  <si>
    <t>material_cost</t>
  </si>
  <si>
    <t>menu_price_code</t>
  </si>
  <si>
    <t>menu_price_totalcost</t>
  </si>
  <si>
    <t>menu_price_sellcost</t>
  </si>
  <si>
    <t>head_salary_code</t>
  </si>
  <si>
    <t>head_employee_code</t>
  </si>
  <si>
    <t>head_salary_workmonth</t>
  </si>
  <si>
    <t>DATE</t>
  </si>
  <si>
    <t>head_salary_bonus</t>
  </si>
  <si>
    <t>head_salary_health</t>
  </si>
  <si>
    <t>head_salary_pension</t>
  </si>
  <si>
    <t>head_salary_payments</t>
  </si>
  <si>
    <t>head_salary_receipts</t>
  </si>
  <si>
    <t>head_salary_paydate</t>
  </si>
  <si>
    <t>branch_salary_code</t>
  </si>
  <si>
    <t>branch_salary_belongmonth</t>
  </si>
  <si>
    <t>branch_employee_salary</t>
  </si>
  <si>
    <t>branch_salary_health</t>
  </si>
  <si>
    <t>branch_salary_pension</t>
  </si>
  <si>
    <t>branch_salary_payments</t>
  </si>
  <si>
    <t>branch_salary_paydate</t>
  </si>
  <si>
    <t>shop_code</t>
  </si>
  <si>
    <t>order_code</t>
  </si>
  <si>
    <t>statement_number</t>
  </si>
  <si>
    <t>order_faulty_divide</t>
  </si>
  <si>
    <t>order_amount</t>
  </si>
  <si>
    <t>order_price</t>
  </si>
  <si>
    <t>배송상태(FK)</t>
  </si>
  <si>
    <t>신청일</t>
  </si>
  <si>
    <t>order_request</t>
  </si>
  <si>
    <t>승인일</t>
  </si>
  <si>
    <t>order_approval</t>
  </si>
  <si>
    <t>출고일</t>
  </si>
  <si>
    <t>order_release</t>
  </si>
  <si>
    <t>불량여부</t>
  </si>
  <si>
    <t>order_faulty_able</t>
  </si>
  <si>
    <t>발주취소신청관리(order_cancel)</t>
  </si>
  <si>
    <t>order_cancel_code</t>
  </si>
  <si>
    <t>order_cancel_request</t>
  </si>
  <si>
    <t>order_cancel_approval</t>
  </si>
  <si>
    <t>order_cancel_admin</t>
  </si>
  <si>
    <t>불량품목관리(faulty)</t>
  </si>
  <si>
    <t>faulty_code</t>
  </si>
  <si>
    <t>faulty_category</t>
  </si>
  <si>
    <t>faulty_amount</t>
  </si>
  <si>
    <t>faulty_image</t>
  </si>
  <si>
    <t>faulty_reason</t>
  </si>
  <si>
    <t>가맹수수료(fee)</t>
  </si>
  <si>
    <t>fee_code</t>
  </si>
  <si>
    <t>fee_month</t>
  </si>
  <si>
    <t>monthly_sales_code</t>
  </si>
  <si>
    <t>fee_price</t>
  </si>
  <si>
    <t>fee_autodate</t>
  </si>
  <si>
    <t>fee_realdate</t>
  </si>
  <si>
    <t>fee-remainder</t>
  </si>
  <si>
    <t>account_title_code</t>
  </si>
  <si>
    <t>account_title_name</t>
  </si>
  <si>
    <t>account_title_content</t>
  </si>
  <si>
    <t>daily_sales_code</t>
  </si>
  <si>
    <t>daily_sales_date</t>
  </si>
  <si>
    <t>daily_sales_amount</t>
  </si>
  <si>
    <t>monthly_sales_month</t>
  </si>
  <si>
    <t>monthly_sales_amount</t>
  </si>
  <si>
    <t>monthly_sales_moneydue</t>
  </si>
  <si>
    <t>monthly_sales_finish</t>
  </si>
  <si>
    <t>지점실시간매출관리(realtime_sales)</t>
  </si>
  <si>
    <t>realtime_sales_code</t>
  </si>
  <si>
    <t>realtime_sales_amount</t>
  </si>
  <si>
    <t>금액</t>
  </si>
  <si>
    <t>realtime_sales_price</t>
  </si>
  <si>
    <t>realtime_sales_time</t>
  </si>
  <si>
    <t>DATETIME</t>
  </si>
  <si>
    <t>realtime_sales_finish</t>
  </si>
  <si>
    <t>realtime_sales_cancle</t>
  </si>
  <si>
    <t>계정과목(FK)</t>
  </si>
  <si>
    <t>branch_account_code</t>
  </si>
  <si>
    <t>전표분류(FK)</t>
  </si>
  <si>
    <t>statement_code</t>
  </si>
  <si>
    <t>branch_account_date</t>
  </si>
  <si>
    <t>지출(매입)/매출구분(FK)</t>
  </si>
  <si>
    <t>branch_account_moneyflow</t>
  </si>
  <si>
    <t>branch_account_price</t>
  </si>
  <si>
    <t>customer_claim_code</t>
  </si>
  <si>
    <t>카테고리(FK)</t>
  </si>
  <si>
    <t>customer_claim_title</t>
  </si>
  <si>
    <t>customer_claim_contents</t>
  </si>
  <si>
    <t>customer_claim_date</t>
  </si>
  <si>
    <t>customer_claim_file</t>
  </si>
  <si>
    <t>board_code</t>
  </si>
  <si>
    <t>board_title</t>
  </si>
  <si>
    <t>board_contents</t>
  </si>
  <si>
    <t>board_date</t>
  </si>
  <si>
    <t>board_file</t>
  </si>
  <si>
    <t>카테고리(category)</t>
  </si>
  <si>
    <t>ALLOWNULL</t>
  </si>
  <si>
    <t>소유자연락처</t>
  </si>
  <si>
    <t>계약만료일</t>
  </si>
  <si>
    <t>계약서사진</t>
  </si>
  <si>
    <t>가맹수수료관리(royalty)</t>
  </si>
  <si>
    <t>가맹수수료관리코드(PK)</t>
  </si>
  <si>
    <t>본사근태관리(head_work)</t>
  </si>
  <si>
    <t>본사근태직권관리(head_working)</t>
  </si>
  <si>
    <t>지점직원정보관리(branch_personnel)</t>
  </si>
  <si>
    <t>지점근태관리(branch_work)</t>
  </si>
  <si>
    <t>지점근태직권관리(branch_working)</t>
  </si>
  <si>
    <t>메뉴관리(menu)</t>
  </si>
  <si>
    <t>메뉴코드(PK)</t>
  </si>
  <si>
    <t>메뉴이미지</t>
  </si>
  <si>
    <t>레시피이미지</t>
  </si>
  <si>
    <t>품목코드(PK)</t>
  </si>
  <si>
    <t>품목분류코드(FK)</t>
  </si>
  <si>
    <t>발주가능여부</t>
  </si>
  <si>
    <t>메뉴코드(FK)</t>
  </si>
  <si>
    <t>메뉴가격관리(menu_price)</t>
  </si>
  <si>
    <t>메뉴가격코드(PK)</t>
  </si>
  <si>
    <t>본사직원급여관리(head_salary)</t>
  </si>
  <si>
    <t>명세서코드(PK)</t>
  </si>
  <si>
    <t>건강보험</t>
  </si>
  <si>
    <t>고용보험</t>
  </si>
  <si>
    <t>head_salary_insurance</t>
  </si>
  <si>
    <t>국민연금</t>
  </si>
  <si>
    <t>지급합계</t>
  </si>
  <si>
    <t>공제합계</t>
  </si>
  <si>
    <t>head_salary_deduction</t>
  </si>
  <si>
    <t>실수령액</t>
  </si>
  <si>
    <t>실지급일자</t>
  </si>
  <si>
    <t>지점직원급여관리(branch_salary)</t>
  </si>
  <si>
    <t>branch_salary_Insurance</t>
  </si>
  <si>
    <t>branch_salary_deduction</t>
  </si>
  <si>
    <t>branch_salary_receipts</t>
  </si>
  <si>
    <t>발주관리코드(PK)</t>
  </si>
  <si>
    <t>발주/불량구분(FK)</t>
  </si>
  <si>
    <t>접수상태코드(FK)</t>
  </si>
  <si>
    <t>발주승인담당자(FK)</t>
  </si>
  <si>
    <t>발주취소관리코드(PK)</t>
  </si>
  <si>
    <t>전표번호(FK)</t>
  </si>
  <si>
    <t>취소신청일</t>
  </si>
  <si>
    <t>취소승인일</t>
  </si>
  <si>
    <t>취소승인담당자(FK)</t>
  </si>
  <si>
    <t>환불여부</t>
  </si>
  <si>
    <t>환불날짜</t>
  </si>
  <si>
    <t>환불승인담당자(FK)</t>
  </si>
  <si>
    <t>불량품목관리코드(PK)</t>
  </si>
  <si>
    <t>불량카테고리(FK)</t>
  </si>
  <si>
    <t>상세사유</t>
  </si>
  <si>
    <t>월매출관리코드(FK)</t>
  </si>
  <si>
    <t>실납부액</t>
  </si>
  <si>
    <t>자동이체일</t>
  </si>
  <si>
    <t>실이체일</t>
  </si>
  <si>
    <t>잔여납부금</t>
  </si>
  <si>
    <t>계정과목코드(PK)</t>
  </si>
  <si>
    <t>계정과목명</t>
  </si>
  <si>
    <t>상세내용</t>
  </si>
  <si>
    <t>지점일매출관리(daily_sales)</t>
  </si>
  <si>
    <t>일매출관리코드(PK)</t>
  </si>
  <si>
    <t>일매출액</t>
  </si>
  <si>
    <t>지점월매출관리(monthly_sales)</t>
  </si>
  <si>
    <t>월매출관리코드(PK)</t>
  </si>
  <si>
    <t>월매출액</t>
  </si>
  <si>
    <t>실납부예정금액</t>
  </si>
  <si>
    <t>마감여부</t>
  </si>
  <si>
    <t>지점매출관리코드(PK)</t>
  </si>
  <si>
    <t>판매시간</t>
  </si>
  <si>
    <t>취소여부</t>
  </si>
  <si>
    <t>지점지출관리코드(PK)</t>
  </si>
  <si>
    <t>지점통합회계관리코드(PK)</t>
  </si>
  <si>
    <t>클레임관리코드(PK)</t>
  </si>
  <si>
    <t>5.5 본사직원근태직권등록(본)</t>
  </si>
  <si>
    <t>근태관리코드, 날짜, 직원코드, 근태코드, 출근시간, 퇴근시간, 외출 나간시간, 
외출 들어온시간, 직권유무</t>
    <phoneticPr fontId="1" type="noConversion"/>
  </si>
  <si>
    <t>근태관리코드, 날짜, 직원코드, 근태코드, 직권출근시간, 직권퇴근시간, 
직권외출나간시간, 직권외출들어온시간, 비고, 담당자</t>
    <phoneticPr fontId="1" type="noConversion"/>
  </si>
  <si>
    <t>날짜, 직원코드, 근태명, 출근시간, 퇴근시간, 외출 나간시간, 
외출 들어온시간</t>
    <phoneticPr fontId="1" type="noConversion"/>
  </si>
  <si>
    <t>5.6 본사직원근태직권수정(본)</t>
    <phoneticPr fontId="1" type="noConversion"/>
  </si>
  <si>
    <t>5.7 본사직원근태직권삭제(본)</t>
    <phoneticPr fontId="1" type="noConversion"/>
  </si>
  <si>
    <t>5.8 본사직원근태직권조회(본)</t>
    <phoneticPr fontId="1" type="noConversion"/>
  </si>
  <si>
    <t>날짜, 직원코드, 근태명, 출근시간, 퇴근시간, 외출 나간시간, 
외출 들어온시간,비고, 담당자</t>
    <phoneticPr fontId="1" type="noConversion"/>
  </si>
  <si>
    <t>발주관리코드, 전표번호, 발주/불량구분, 지역코드, 매장코드, 품목코드, 수량, 가격, 접수상태코드, 배송상태, 신청일, 승인일, 출고일, 발주승인담당자, 불량여부</t>
    <phoneticPr fontId="1" type="noConversion"/>
  </si>
  <si>
    <t>전표번호, 매장명, 발주상태명, 발주신청일, 발주/불량구분</t>
    <phoneticPr fontId="1" type="noConversion"/>
  </si>
  <si>
    <t>전표번호, 발주/불량구분, 매장명, 품목코드, 수량, 가격, 총가격, 접수상태코드, 배송상태, 신청일, 승인일, 출고일, 발주승인담당자, 불량여부</t>
    <phoneticPr fontId="1" type="noConversion"/>
  </si>
  <si>
    <t>전표번호, 매장명, 총가격, 접수상태명, 신청일, 승인일, 출고일, 배송상태,
 발주승인담당자, 발주/불량구분</t>
    <phoneticPr fontId="1" type="noConversion"/>
  </si>
  <si>
    <t>16.2 발주취소수정(본)</t>
    <phoneticPr fontId="1" type="noConversion"/>
  </si>
  <si>
    <t>16.3 발주취소삭제(본)</t>
    <phoneticPr fontId="1" type="noConversion"/>
  </si>
  <si>
    <t xml:space="preserve">전표번호, 환불여부, 취소승인일, </t>
    <phoneticPr fontId="1" type="noConversion"/>
  </si>
  <si>
    <t>발주취소관리코드, 전표번호, 취소환불전표번호, 취소신청일, 취소승인일, 
취소승인담당자, 환불여부, 환불날짜, 환불승인담당자</t>
    <phoneticPr fontId="1" type="noConversion"/>
  </si>
  <si>
    <t>전표번호, 취소환불전표번호, 취소신청일, 취소승인일, 
취소승인담당자, 환불여부, 환불날짜, 환불승인담당자</t>
    <phoneticPr fontId="1" type="noConversion"/>
  </si>
  <si>
    <t>불량품목관리코드, 불량발생전표번호, 품목코드, 불량카테고리, 수량, 이미지, 
상세사유</t>
    <phoneticPr fontId="1" type="noConversion"/>
  </si>
  <si>
    <t>18. 배송관리(본사,지점)</t>
  </si>
  <si>
    <t>승인 담당자(FK)</t>
    <phoneticPr fontId="1" type="noConversion"/>
  </si>
  <si>
    <t>배송상태, 출고일</t>
    <phoneticPr fontId="1" type="noConversion"/>
  </si>
  <si>
    <t>불량승인 후, 불량여부 표시</t>
    <phoneticPr fontId="1" type="noConversion"/>
  </si>
  <si>
    <t>배송상태</t>
    <phoneticPr fontId="1" type="noConversion"/>
  </si>
  <si>
    <t>전표번호,매장명, 품목코드, 수량, 가격, 총가격, 배송상태,신청일, 출고일</t>
    <phoneticPr fontId="1" type="noConversion"/>
  </si>
  <si>
    <t>23. 지점통합회계관리(지점)</t>
    <phoneticPr fontId="1" type="noConversion"/>
  </si>
  <si>
    <t>지점통합회계관리코드, 전표번호, 전표분류, 지역코드, 매장코드, 날짜, 
지출/매출구분, 금액</t>
    <phoneticPr fontId="1" type="noConversion"/>
  </si>
  <si>
    <t>전표번호, 전표분류, 지역코드, 매장코드, 날짜, 지출/매출구분, 금액</t>
    <phoneticPr fontId="1" type="noConversion"/>
  </si>
  <si>
    <t>24. 고객클레임등록관리(본사,지점)</t>
  </si>
  <si>
    <t>24.1 고객클레임등록(본,지,매,직)</t>
  </si>
  <si>
    <t>24.2 고객클레임수정(본,지,매,직)</t>
  </si>
  <si>
    <t>24.3 고객클레임삭제(본,지,매,직)</t>
  </si>
  <si>
    <t>24.4 고객클레임조회(본,지,매,직)</t>
  </si>
  <si>
    <t>24.5 고객클레임상세조회(본,지,매,직)</t>
  </si>
  <si>
    <t>25. 고객클레임사후관리(본사,지점)</t>
  </si>
  <si>
    <t>25.1 고객클레임사후조치등록(본,지,매,직)</t>
  </si>
  <si>
    <t>25.2 고객클레임사후조치수정(본,지,매,직)</t>
  </si>
  <si>
    <t>25.3 고객클레임사후조치삭제(본,지,매,직)</t>
  </si>
  <si>
    <t>16.4 발주취소조회(본,지,매)</t>
    <phoneticPr fontId="1" type="noConversion"/>
  </si>
  <si>
    <t>18.1 배송수정(본)</t>
    <phoneticPr fontId="1" type="noConversion"/>
  </si>
  <si>
    <t>18.2 배송조회(본,지,매)</t>
    <phoneticPr fontId="1" type="noConversion"/>
  </si>
  <si>
    <t>26. 통합게시판관리(본사,지점)</t>
  </si>
  <si>
    <t>26.1 게시글등록(본,지,매,직)</t>
  </si>
  <si>
    <t>26.2 게시글수정(본,지,매,직)</t>
  </si>
  <si>
    <t>26.3 게시글삭제(본,지,매,직)</t>
  </si>
  <si>
    <t>26.4 게시글조회(본,지,매,직)</t>
  </si>
  <si>
    <t>26.5 게시글상세조회(본,지,매,직)</t>
  </si>
  <si>
    <t>27. 매장연락망조회(본사,지점)(본,지,매,직)</t>
  </si>
  <si>
    <t>28. 로그인관리(본사,지점)(본,지,매,직)</t>
  </si>
  <si>
    <t>16. 발주취소신청관리(본사,지점)</t>
    <phoneticPr fontId="1" type="noConversion"/>
  </si>
  <si>
    <t>5.2 본사직원근태조회(본)</t>
    <phoneticPr fontId="1" type="noConversion"/>
  </si>
  <si>
    <t>5.3 본사직원근태직권등록(본)</t>
    <phoneticPr fontId="1" type="noConversion"/>
  </si>
  <si>
    <t>5.4 본사직원근태직권수정(본)</t>
    <phoneticPr fontId="1" type="noConversion"/>
  </si>
  <si>
    <t>5.5 본사직원근태직권삭제(본)</t>
    <phoneticPr fontId="1" type="noConversion"/>
  </si>
  <si>
    <t>5.6 본사직원근태직권조회(본)</t>
    <phoneticPr fontId="1" type="noConversion"/>
  </si>
  <si>
    <t>6.2 지점직원근태조회(지,매,직)</t>
    <phoneticPr fontId="1" type="noConversion"/>
  </si>
  <si>
    <t>6.3 지점직원근태등록(지,매)</t>
    <phoneticPr fontId="1" type="noConversion"/>
  </si>
  <si>
    <t>6.4 지점직원근태수정(지,매)</t>
    <phoneticPr fontId="1" type="noConversion"/>
  </si>
  <si>
    <t>6.5 지점직원근태삭제(지,매)</t>
    <phoneticPr fontId="1" type="noConversion"/>
  </si>
  <si>
    <t>6.6 지점직원근태조회(지,매,직)</t>
    <phoneticPr fontId="1" type="noConversion"/>
  </si>
  <si>
    <t>지점 직원 급여명세서 등록 폼</t>
  </si>
  <si>
    <t>지점 직원 급여명세서 수정 폼</t>
  </si>
  <si>
    <t>11.1 메뉴가격등록(본)</t>
    <phoneticPr fontId="1" type="noConversion"/>
  </si>
  <si>
    <t>11.2 메뉴가격수정(본)</t>
    <phoneticPr fontId="1" type="noConversion"/>
  </si>
  <si>
    <t>11.3 메뉴가격조회(본,지,매)</t>
    <phoneticPr fontId="1" type="noConversion"/>
  </si>
  <si>
    <t>11.4 메뉴가격상세조회(본,지,매)</t>
    <phoneticPr fontId="1" type="noConversion"/>
  </si>
  <si>
    <t>11. 메뉴가격관리(본사,지점)</t>
    <phoneticPr fontId="1" type="noConversion"/>
  </si>
  <si>
    <t>hwork_001_0001</t>
  </si>
  <si>
    <t>2017-10-02</t>
  </si>
  <si>
    <t>head_0001</t>
  </si>
  <si>
    <t>N</t>
  </si>
  <si>
    <t>hwork_001_0002</t>
  </si>
  <si>
    <t>Y</t>
  </si>
  <si>
    <t>bwork_001_0001</t>
  </si>
  <si>
    <t>2017-10-19</t>
  </si>
  <si>
    <t>bran_00003</t>
  </si>
  <si>
    <t>bwork_001_0002</t>
  </si>
  <si>
    <t>2017-10-20</t>
  </si>
  <si>
    <t>없음</t>
  </si>
  <si>
    <t>bran_00001</t>
  </si>
  <si>
    <t>171015-001001-C-01</t>
  </si>
  <si>
    <t>C</t>
  </si>
  <si>
    <t>001</t>
  </si>
  <si>
    <t>item_001</t>
  </si>
  <si>
    <t>171016-001001-E-01</t>
  </si>
  <si>
    <t>E</t>
  </si>
  <si>
    <t>710</t>
  </si>
  <si>
    <t>2017-10-17</t>
  </si>
  <si>
    <t>item002</t>
  </si>
  <si>
    <t>이딴걸 팔라고?.jpg</t>
  </si>
  <si>
    <t>유통기한이…</t>
  </si>
  <si>
    <t>171010-001001-B-01</t>
  </si>
  <si>
    <t>2017-10</t>
  </si>
  <si>
    <t>monthly_001_0001</t>
  </si>
  <si>
    <t>171010-013001-B-01</t>
  </si>
  <si>
    <t>monthly_001_0002</t>
  </si>
  <si>
    <t>2017-09</t>
  </si>
  <si>
    <t>한달 총 직원 급여</t>
  </si>
  <si>
    <t>일정 기간 이상 근속 시 발생하는 급여</t>
  </si>
  <si>
    <t>가맹 계약에 따른 로얄티</t>
  </si>
  <si>
    <t>발주에 관련된 모든 금액</t>
  </si>
  <si>
    <t>가산금,가산세,국민연금회사부담액</t>
  </si>
  <si>
    <t>어느항목에도 속하지 않는 수익</t>
  </si>
  <si>
    <t>어느항목에도 속하지 않는 비용</t>
  </si>
  <si>
    <t>광고하는 데 지출되는 비용</t>
  </si>
  <si>
    <t>기업의 소유자 또는 소유자라고 생각되는
 자가 사업의 밑천으로 기업에 제공한 금액</t>
  </si>
  <si>
    <t>장래 발생할지도 모르는 채무를 담보하기
위하여 특정한 관계에 있는
사람 사이에 교부되는 돈</t>
  </si>
  <si>
    <t>부동산이나 동산을 임대하고
그 대가로 받는 돈</t>
  </si>
  <si>
    <t>건물이나 시설의 관리에 관한 비용</t>
  </si>
  <si>
    <t>menu_001</t>
  </si>
  <si>
    <t>6,000</t>
  </si>
  <si>
    <t>2017-10-20 09:38:25</t>
  </si>
  <si>
    <t>menu_002</t>
  </si>
  <si>
    <t>3,500</t>
  </si>
  <si>
    <t>2017-10-20 09:38:50</t>
  </si>
  <si>
    <t>menu_004</t>
  </si>
  <si>
    <t>8,000</t>
  </si>
  <si>
    <t>2017-10-20 09:40:10</t>
  </si>
  <si>
    <t>3,000</t>
  </si>
  <si>
    <t>2017-10-20 09:41:28</t>
  </si>
  <si>
    <t>171020-001001-F-01</t>
  </si>
  <si>
    <t>A102</t>
  </si>
  <si>
    <t>head_0001</t>
    <phoneticPr fontId="1" type="noConversion"/>
  </si>
  <si>
    <t>1</t>
  </si>
  <si>
    <t>D</t>
  </si>
  <si>
    <t>B102</t>
  </si>
  <si>
    <t>2</t>
  </si>
  <si>
    <t>B101</t>
  </si>
  <si>
    <t>3</t>
  </si>
  <si>
    <t>B</t>
  </si>
  <si>
    <t>4</t>
  </si>
  <si>
    <t>171015-001001-A-01</t>
  </si>
  <si>
    <t>A</t>
  </si>
  <si>
    <t>2017-09</t>
    <phoneticPr fontId="1" type="noConversion"/>
  </si>
  <si>
    <t>지점 근태 관리</t>
    <phoneticPr fontId="1" type="noConversion"/>
  </si>
  <si>
    <t>head_0001</t>
    <phoneticPr fontId="1" type="noConversion"/>
  </si>
  <si>
    <t>M101</t>
    <phoneticPr fontId="1" type="noConversion"/>
  </si>
  <si>
    <t>Menu</t>
    <phoneticPr fontId="1" type="noConversion"/>
  </si>
  <si>
    <t>Drink</t>
    <phoneticPr fontId="1" type="noConversion"/>
  </si>
  <si>
    <t>M102</t>
  </si>
  <si>
    <t>M103</t>
  </si>
  <si>
    <t>M104</t>
  </si>
  <si>
    <t>M105</t>
  </si>
  <si>
    <t>M106</t>
  </si>
  <si>
    <t>M107</t>
  </si>
  <si>
    <t>M108</t>
  </si>
  <si>
    <t>M109</t>
  </si>
  <si>
    <t>ESPRESSO</t>
    <phoneticPr fontId="1" type="noConversion"/>
  </si>
  <si>
    <t>ADE</t>
    <phoneticPr fontId="1" type="noConversion"/>
  </si>
  <si>
    <t>TEA</t>
    <phoneticPr fontId="1" type="noConversion"/>
  </si>
  <si>
    <t>SHAKE</t>
    <phoneticPr fontId="1" type="noConversion"/>
  </si>
  <si>
    <t>JUICE</t>
    <phoneticPr fontId="1" type="noConversion"/>
  </si>
  <si>
    <t>ETC</t>
    <phoneticPr fontId="1" type="noConversion"/>
  </si>
  <si>
    <t>Side</t>
    <phoneticPr fontId="1" type="noConversion"/>
  </si>
  <si>
    <t>CAKE</t>
    <phoneticPr fontId="1" type="noConversion"/>
  </si>
  <si>
    <t>COOKIE</t>
    <phoneticPr fontId="1" type="noConversion"/>
  </si>
  <si>
    <t>MUFFIN</t>
    <phoneticPr fontId="1" type="noConversion"/>
  </si>
  <si>
    <t>메뉴 카테고리</t>
    <phoneticPr fontId="1" type="noConversion"/>
  </si>
  <si>
    <t>M103</t>
    <phoneticPr fontId="1" type="noConversion"/>
  </si>
  <si>
    <t>6.5 지점직원근태직권등록(지,매)</t>
  </si>
  <si>
    <t>6.6 지점직원근태직권수정(지,매)</t>
  </si>
  <si>
    <t>6.7 지점직원근태직권삭제(지,매)</t>
  </si>
  <si>
    <t>6.8 지점직원근태직권조회(지,매,직)</t>
    <phoneticPr fontId="1" type="noConversion"/>
  </si>
  <si>
    <t>order</t>
  </si>
  <si>
    <t>정상출퇴근</t>
    <phoneticPr fontId="1" type="noConversion"/>
  </si>
  <si>
    <t>출퇴근&amp;외출</t>
    <phoneticPr fontId="1" type="noConversion"/>
  </si>
  <si>
    <t>정상출퇴근</t>
    <phoneticPr fontId="1" type="noConversion"/>
  </si>
  <si>
    <t>출퇴근&amp;외출</t>
    <phoneticPr fontId="1" type="noConversion"/>
  </si>
  <si>
    <t>월매출</t>
    <phoneticPr fontId="1" type="noConversion"/>
  </si>
  <si>
    <t>일매출</t>
    <phoneticPr fontId="1" type="noConversion"/>
  </si>
  <si>
    <t>E</t>
    <phoneticPr fontId="1" type="noConversion"/>
  </si>
  <si>
    <t>F</t>
    <phoneticPr fontId="1" type="noConversion"/>
  </si>
  <si>
    <t>G</t>
    <phoneticPr fontId="1" type="noConversion"/>
  </si>
  <si>
    <t>H</t>
    <phoneticPr fontId="1" type="noConversion"/>
  </si>
  <si>
    <t>171015-001001-G-01</t>
    <phoneticPr fontId="1" type="noConversion"/>
  </si>
  <si>
    <t>171015-013001-G-01</t>
    <phoneticPr fontId="1" type="noConversion"/>
  </si>
  <si>
    <t>171015-001001-H-01</t>
    <phoneticPr fontId="1" type="noConversion"/>
  </si>
  <si>
    <t>171015-013001-H-01</t>
    <phoneticPr fontId="1" type="noConversion"/>
  </si>
  <si>
    <t>계약코드, 소유자명, 점포명, 소유자연락처, 계약일, 계약만료일, 계약서사진</t>
  </si>
  <si>
    <t>소유자명, 점포명</t>
  </si>
  <si>
    <t>계약코드, 소유자명, 점포명, 계약일, 계약만료일</t>
  </si>
  <si>
    <t>지역코드, 매장코드, 계약코드, 점포명, 점포주소, 점포전화번호, 우편번호, 점포규모</t>
  </si>
  <si>
    <t>점포명, 소유자명, 점포주소</t>
  </si>
  <si>
    <t>계약코드, 점포명, 점포주소, 점포전화번호, 우편번호, 점포규모</t>
  </si>
  <si>
    <t>메뉴코드, 메뉴카테고리, 메뉴명, 출시일, 메뉴이미지, 레시피이미지</t>
  </si>
  <si>
    <t>소유자명, 점포명, 점포주소, 점포전화번호</t>
  </si>
  <si>
    <t>Menu</t>
  </si>
  <si>
    <t>temp</t>
  </si>
  <si>
    <t>Hot</t>
  </si>
  <si>
    <t>Ice</t>
  </si>
  <si>
    <t>온도(FK)</t>
  </si>
  <si>
    <t>20g</t>
  </si>
  <si>
    <t>8g</t>
  </si>
  <si>
    <t>150ml</t>
  </si>
  <si>
    <t>10g</t>
  </si>
  <si>
    <t>재료원가관리코드(PK)</t>
  </si>
  <si>
    <t>temp_category_code</t>
  </si>
  <si>
    <t>size_category_code</t>
  </si>
  <si>
    <t>메뉴코드, 메뉴카테고리명, 메뉴명, 출시일, 메뉴이미지, 레시피이미지</t>
    <phoneticPr fontId="1" type="noConversion"/>
  </si>
  <si>
    <t>메뉴카테고리명, 메뉴명</t>
    <phoneticPr fontId="1" type="noConversion"/>
  </si>
  <si>
    <t>메뉴코드, 메뉴카테고리명, 메뉴명, 출시일, 메뉴이미지</t>
    <phoneticPr fontId="1" type="noConversion"/>
  </si>
  <si>
    <t>품목코드, 품목분류코드, 품목명, 용량, 원가, 마진, 가격, 품목상세, 품목이미지
, 발주가능여부(default)</t>
    <phoneticPr fontId="1" type="noConversion"/>
  </si>
  <si>
    <t>품목카테고리명, 품목명</t>
    <phoneticPr fontId="1" type="noConversion"/>
  </si>
  <si>
    <t>품목코드, 품목카테고리명, 품목명, 가격, 품목이미지, 발주가능여부(default)</t>
    <phoneticPr fontId="1" type="noConversion"/>
  </si>
  <si>
    <t>품목코드, 품목카테고리명, 품목명, 용량, 원가, 마진, 가격, 품목상세
, 품목이미지, 발주가능여부(default)</t>
    <phoneticPr fontId="1" type="noConversion"/>
  </si>
  <si>
    <t>2.5 선택매장상세조회(본,지)</t>
    <phoneticPr fontId="1" type="noConversion"/>
  </si>
  <si>
    <t>불량품목관리코드, 불량발생전표번호, 품목명, 불량카테고리명</t>
    <phoneticPr fontId="1" type="noConversion"/>
  </si>
  <si>
    <t>불량품목관리코드, 불량발생전표번호, 품목명, 불량카테고리명, 수량, 이미지, 
상세사유</t>
    <phoneticPr fontId="1" type="noConversion"/>
  </si>
  <si>
    <t>품목명, 불량카테고리명</t>
    <phoneticPr fontId="1" type="noConversion"/>
  </si>
  <si>
    <t>17.3 불량품목신청삭제(지,매)</t>
    <phoneticPr fontId="1" type="noConversion"/>
  </si>
  <si>
    <t>17.4 불량품목신청조회(본)</t>
    <phoneticPr fontId="1" type="noConversion"/>
  </si>
  <si>
    <t>17.5 불량품목신청상세조회(본,지,매)</t>
    <phoneticPr fontId="1" type="noConversion"/>
  </si>
  <si>
    <t>17.3 불량품목신청삭제(본)</t>
    <phoneticPr fontId="1" type="noConversion"/>
  </si>
  <si>
    <t>no</t>
  </si>
  <si>
    <t>폴더경로</t>
  </si>
  <si>
    <t>파일명</t>
  </si>
  <si>
    <t>설명</t>
  </si>
  <si>
    <t>shop</t>
  </si>
  <si>
    <t>contractInsertForm.jsp</t>
  </si>
  <si>
    <t>계약서 등록 폼</t>
  </si>
  <si>
    <t>contractUpdateForm.jsp</t>
  </si>
  <si>
    <t>계약서 수정 폼</t>
  </si>
  <si>
    <t>contractDeleteForm.jsp</t>
  </si>
  <si>
    <t>계약서 삭제 경고창 또는 폼</t>
  </si>
  <si>
    <t>contractList.jsp</t>
  </si>
  <si>
    <t>계약서 전체리스트</t>
  </si>
  <si>
    <t>contractDetail.jsp</t>
  </si>
  <si>
    <t>선택 계약서 상세조회</t>
  </si>
  <si>
    <t>shopInsertForm.jsp</t>
  </si>
  <si>
    <t>매장정보 등록 폼</t>
  </si>
  <si>
    <t>shopUpdateForm.jsp</t>
  </si>
  <si>
    <t>매장정보 수정 폼</t>
  </si>
  <si>
    <t>shopDeleteForm.jsp</t>
  </si>
  <si>
    <t>매장정보 삭제 경고창 또는 폼</t>
  </si>
  <si>
    <t>shopList.jsp</t>
  </si>
  <si>
    <t>매장정보 전체리스트</t>
  </si>
  <si>
    <t>shopDetail.jsp</t>
  </si>
  <si>
    <t>선택 매장정보 상세조회</t>
  </si>
  <si>
    <t>branchCallList.jsp</t>
  </si>
  <si>
    <t>매장연락망 조회</t>
  </si>
  <si>
    <t>employee</t>
  </si>
  <si>
    <t>headEmployeeInsertForm.jsp</t>
  </si>
  <si>
    <t>본사 직원 등록 폼</t>
  </si>
  <si>
    <t>headEmployeeUpdateFrom.jsp</t>
  </si>
  <si>
    <t>본사 직원 수정 폼</t>
  </si>
  <si>
    <t>headEmployeeList.jsp</t>
  </si>
  <si>
    <t>본사 직원 전체리스트</t>
  </si>
  <si>
    <t>headEmployeeDetail.jsp</t>
  </si>
  <si>
    <t>선택 본사 직원 상세조회</t>
  </si>
  <si>
    <t>branchManagerInsertForm.jsp</t>
  </si>
  <si>
    <t>지점장 등록 폼</t>
  </si>
  <si>
    <t>branchManagerUpdateForm.jsp</t>
  </si>
  <si>
    <t>지점장 수정 폼</t>
  </si>
  <si>
    <t>branchManagerList.jsp</t>
  </si>
  <si>
    <t>지점장 전체리스트</t>
  </si>
  <si>
    <t>branchManagerDetail.jsp</t>
  </si>
  <si>
    <t>선택 지점장 상세조회</t>
  </si>
  <si>
    <t>branchPersonnelInsertForm.jsp</t>
  </si>
  <si>
    <t>지점 직원 등록 폼</t>
  </si>
  <si>
    <t>branchPersonnelUpdateForm.jsp</t>
  </si>
  <si>
    <t>지점 직원 수정 폼</t>
  </si>
  <si>
    <t>branchPersonnelList.jsp</t>
  </si>
  <si>
    <t>지점 직원 전체리스트</t>
  </si>
  <si>
    <t>branchPersonnelDetail.jsp</t>
  </si>
  <si>
    <t>선택 지점 직원 상세조회</t>
  </si>
  <si>
    <t>salary</t>
  </si>
  <si>
    <t>본사 직원 급여명세서 수정 폼</t>
  </si>
  <si>
    <t>menu</t>
  </si>
  <si>
    <t>menuInfoInsertForm.jsp</t>
  </si>
  <si>
    <t>카페메뉴 등록 폼</t>
  </si>
  <si>
    <t>menuInfoUpdateForm.jsp</t>
  </si>
  <si>
    <t>카페메뉴 수정 폼</t>
  </si>
  <si>
    <t>menuInfoDeleteForm.jsp</t>
  </si>
  <si>
    <t>카페메뉴 삭제 경고창 또는 폼</t>
  </si>
  <si>
    <t>menuInfoList.jsp</t>
  </si>
  <si>
    <t>카페메뉴 전체리스트</t>
  </si>
  <si>
    <t>menuInfoDetail.jsp</t>
  </si>
  <si>
    <t>선택 카페메뉴 상세조회</t>
  </si>
  <si>
    <t>branchMenuInfoList.jsp</t>
  </si>
  <si>
    <t>branchMenuInfoDetail.jsp</t>
  </si>
  <si>
    <t>materialInsertForm.jsp</t>
  </si>
  <si>
    <t>메뉴 재료원가 등록 폼</t>
  </si>
  <si>
    <t>materialUpdateForm.jsp</t>
  </si>
  <si>
    <t>메뉴 재료원가 수정 폼</t>
  </si>
  <si>
    <t>materialList.jsp</t>
  </si>
  <si>
    <t>menuPriceInsertForm.jsp</t>
  </si>
  <si>
    <t>메뉴 가격 등록 폼</t>
  </si>
  <si>
    <t>menuPriceUpdateForm.jsp</t>
  </si>
  <si>
    <t>메뉴 가격 수정 폼</t>
  </si>
  <si>
    <t>menuPriceList.jsp</t>
  </si>
  <si>
    <t xml:space="preserve">메뉴 가격 리스트 </t>
  </si>
  <si>
    <t>item</t>
  </si>
  <si>
    <t>itemInsertForm.jsp</t>
  </si>
  <si>
    <t>발주품목 등록 폼</t>
  </si>
  <si>
    <t>itemUpdateForm.jsp</t>
  </si>
  <si>
    <t>발주품목 수정 폼</t>
  </si>
  <si>
    <t>itemDeleteForm.jsp</t>
  </si>
  <si>
    <t>발주품목 삭제 경고창 또는 폼</t>
  </si>
  <si>
    <t>itemList.jsp</t>
  </si>
  <si>
    <t>발주품목 전체리스트</t>
  </si>
  <si>
    <t>itemDetail.jsp</t>
  </si>
  <si>
    <t>선택 발주품목 상세조회</t>
  </si>
  <si>
    <t>itemListX.jsp</t>
  </si>
  <si>
    <t>발주금지품목 전체리스트</t>
  </si>
  <si>
    <t>faultyInsertForm.jsp</t>
  </si>
  <si>
    <t>불량발주품목 등록 폼</t>
  </si>
  <si>
    <t>faultyUpdateForm.jsp</t>
  </si>
  <si>
    <t>불량발주품목 수정 폼</t>
  </si>
  <si>
    <t>faultyDeleteForm.jsp</t>
  </si>
  <si>
    <t>불량발주품목 삭제 경고창 또는 폼</t>
  </si>
  <si>
    <t>faultyList.jsp</t>
  </si>
  <si>
    <t>불량발주품목 전체리스트</t>
  </si>
  <si>
    <t>faultyDetail.jsp</t>
  </si>
  <si>
    <t>선택 불량발주품목 상세조회</t>
  </si>
  <si>
    <t>branchFaultyList.jsp</t>
  </si>
  <si>
    <t>account</t>
  </si>
  <si>
    <t>accountTitleInseartForm.jsp</t>
  </si>
  <si>
    <t>계정과목 등록 폼</t>
  </si>
  <si>
    <t>accountTitleUpdateForm.jsp</t>
  </si>
  <si>
    <t>계정과목 수정 폼</t>
  </si>
  <si>
    <t>accountTitleDeleteForm.jsp</t>
  </si>
  <si>
    <t>계정과목 삭제 경고창 또는 폼</t>
  </si>
  <si>
    <t>accountTitleList.jsp</t>
  </si>
  <si>
    <t>claim</t>
  </si>
  <si>
    <t>claimInsertForm.jsp</t>
  </si>
  <si>
    <t>고객클레임 등록 폼</t>
  </si>
  <si>
    <t>claimUpdateForm.jsp</t>
  </si>
  <si>
    <t>고객클레임 수정 폼</t>
  </si>
  <si>
    <t>claimReplyInsertForm.jsp</t>
  </si>
  <si>
    <t>고객클레임 답글 폼</t>
  </si>
  <si>
    <t>claimList.jsp</t>
  </si>
  <si>
    <t>고객클레임 전체리스트</t>
  </si>
  <si>
    <t>claimDetail.jsp</t>
  </si>
  <si>
    <t>선택 고객클레임 상세조회</t>
  </si>
  <si>
    <t>board</t>
  </si>
  <si>
    <t>boardInsertForm.jsp</t>
  </si>
  <si>
    <t>통합게시판 등록 폼</t>
  </si>
  <si>
    <t>boardUpdateForm.jsp</t>
  </si>
  <si>
    <t>통합게시판 수정 폼</t>
  </si>
  <si>
    <t>boardList.jsp</t>
  </si>
  <si>
    <t>통합게시판 전체리스트</t>
  </si>
  <si>
    <t>boardDetail.jsp</t>
  </si>
  <si>
    <t>선택 통합게시판 상세조회</t>
  </si>
  <si>
    <t>login</t>
  </si>
  <si>
    <t>로그인 폼</t>
  </si>
  <si>
    <t>index</t>
  </si>
  <si>
    <t>index.jsp</t>
  </si>
  <si>
    <t>메인화면</t>
  </si>
  <si>
    <t>order</t>
    <phoneticPr fontId="1" type="noConversion"/>
  </si>
  <si>
    <t>receipt_category_code</t>
  </si>
  <si>
    <t>order_refund_date</t>
  </si>
  <si>
    <t>branchManagerInfo.jsp</t>
    <phoneticPr fontId="1" type="noConversion"/>
  </si>
  <si>
    <t>branchPersonnelInfo.jsp</t>
    <phoneticPr fontId="1" type="noConversion"/>
  </si>
  <si>
    <t>branchMaterialList.jsp</t>
    <phoneticPr fontId="1" type="noConversion"/>
  </si>
  <si>
    <t>headSalaryInsertForm.jsp</t>
  </si>
  <si>
    <t>headSalaryUpdateForm.jsp</t>
  </si>
  <si>
    <t>headSalaryList.jsp</t>
  </si>
  <si>
    <t>headSalaryDetailForm.jsp</t>
  </si>
  <si>
    <t>branchSalaryInsertForm.jsp</t>
  </si>
  <si>
    <t>branchSalaryUpdateForm.jsp</t>
  </si>
  <si>
    <t>branchSalaryList.jsp</t>
  </si>
  <si>
    <t>branchSalaryDetailForm.jsp</t>
  </si>
  <si>
    <t>본사 직원 급여명세서 등록 폼</t>
    <phoneticPr fontId="1" type="noConversion"/>
  </si>
  <si>
    <t>본사 직원 급여명세서 전체리스트</t>
    <phoneticPr fontId="1" type="noConversion"/>
  </si>
  <si>
    <t>branchContractList.jsp</t>
  </si>
  <si>
    <t>branchShopList.jsp</t>
  </si>
  <si>
    <t>지점입장 계약서 조회</t>
    <phoneticPr fontId="1" type="noConversion"/>
  </si>
  <si>
    <t>지점입장 매장정보 조회</t>
    <phoneticPr fontId="1" type="noConversion"/>
  </si>
  <si>
    <t>지점입장 본인정보 조회</t>
    <phoneticPr fontId="1" type="noConversion"/>
  </si>
  <si>
    <t>지점입장 지점 직원 조회</t>
    <phoneticPr fontId="1" type="noConversion"/>
  </si>
  <si>
    <t>branchOrderForm.jsp</t>
  </si>
  <si>
    <t>branchOrderRequestList.jsp</t>
  </si>
  <si>
    <t>branchOrderRequestDetail.jsp</t>
  </si>
  <si>
    <t>headOrderList.jsp</t>
  </si>
  <si>
    <t>headOrderDetail.jsp</t>
  </si>
  <si>
    <t>headOrderCancelList.jsp</t>
  </si>
  <si>
    <t>지점 발주주문 등록 폼</t>
    <phoneticPr fontId="1" type="noConversion"/>
  </si>
  <si>
    <t>지점 발주주문 전체리스트</t>
    <phoneticPr fontId="1" type="noConversion"/>
  </si>
  <si>
    <t>지점 선택 발주주문 상세조회</t>
    <phoneticPr fontId="1" type="noConversion"/>
  </si>
  <si>
    <t>본사 발주주문 전체리스트</t>
    <phoneticPr fontId="1" type="noConversion"/>
  </si>
  <si>
    <t>본사 선택 발주주문 상세조회</t>
    <phoneticPr fontId="1" type="noConversion"/>
  </si>
  <si>
    <t>본사 발주주문 취소리스트</t>
    <phoneticPr fontId="1" type="noConversion"/>
  </si>
  <si>
    <t>feeList.jsp</t>
  </si>
  <si>
    <t>feeListByShop.jsp</t>
  </si>
  <si>
    <t>salesList.jsp</t>
  </si>
  <si>
    <t>salesListByShop.jsp</t>
  </si>
  <si>
    <t>가맹수수료 전체리스트</t>
    <phoneticPr fontId="1" type="noConversion"/>
  </si>
  <si>
    <t>지점입장 가맹수수료 상세조회</t>
    <phoneticPr fontId="1" type="noConversion"/>
  </si>
  <si>
    <t>지점입장 불량발주품목 상세조회</t>
    <phoneticPr fontId="1" type="noConversion"/>
  </si>
  <si>
    <t>선택 본사 직원 급여명세서 상세조회</t>
    <phoneticPr fontId="1" type="noConversion"/>
  </si>
  <si>
    <t>선택 지점 직원 급여명세서 상세조회</t>
    <phoneticPr fontId="1" type="noConversion"/>
  </si>
  <si>
    <t>지점입장 카페메뉴 전체리스트</t>
    <phoneticPr fontId="1" type="noConversion"/>
  </si>
  <si>
    <t>지점입장 선택 카페메뉴 상세조회</t>
    <phoneticPr fontId="1" type="noConversion"/>
  </si>
  <si>
    <t>지점매출 전체리스트</t>
    <phoneticPr fontId="1" type="noConversion"/>
  </si>
  <si>
    <t>지점입장 지점매출 상세조회</t>
    <phoneticPr fontId="1" type="noConversion"/>
  </si>
  <si>
    <t>loginForm.jsp</t>
  </si>
  <si>
    <t>layout</t>
  </si>
  <si>
    <t>footer_content.jsp</t>
  </si>
  <si>
    <t>layout.jsp</t>
  </si>
  <si>
    <t>menu_footer_buttons.jsp</t>
  </si>
  <si>
    <t>menu_quickinfo.jsp</t>
  </si>
  <si>
    <t>paging.jsp</t>
  </si>
  <si>
    <t>sidebar_menu.jsp</t>
  </si>
  <si>
    <t>top_navigation.jsp</t>
  </si>
  <si>
    <t>레이아웃</t>
    <phoneticPr fontId="1" type="noConversion"/>
  </si>
  <si>
    <t>지점입장 재료원가 전체리스트</t>
    <phoneticPr fontId="1" type="noConversion"/>
  </si>
  <si>
    <t>메뉴 재료원가 전체리스트</t>
    <phoneticPr fontId="1" type="noConversion"/>
  </si>
  <si>
    <t>지점 직원 급여명세서 전체리스트</t>
    <phoneticPr fontId="1" type="noConversion"/>
  </si>
  <si>
    <t>계정과목 전체리스트</t>
    <phoneticPr fontId="1" type="noConversion"/>
  </si>
  <si>
    <t>3. 기능적요구사항</t>
    <phoneticPr fontId="1" type="noConversion"/>
  </si>
  <si>
    <r>
      <rPr>
        <b/>
        <sz val="12"/>
        <color theme="1"/>
        <rFont val="맑은 고딕"/>
        <family val="3"/>
        <charset val="129"/>
        <scheme val="minor"/>
      </rPr>
      <t>1. Project주제 :</t>
    </r>
    <r>
      <rPr>
        <sz val="12"/>
        <color theme="1"/>
        <rFont val="맑은 고딕"/>
        <family val="2"/>
        <charset val="129"/>
        <scheme val="minor"/>
      </rPr>
      <t xml:space="preserve"> 프랜차이즈 통합관리 전산시스템</t>
    </r>
    <phoneticPr fontId="1" type="noConversion"/>
  </si>
  <si>
    <r>
      <rPr>
        <b/>
        <sz val="12"/>
        <color theme="1"/>
        <rFont val="맑은 고딕"/>
        <family val="3"/>
        <charset val="129"/>
        <scheme val="minor"/>
      </rPr>
      <t>2. 목적 :</t>
    </r>
    <r>
      <rPr>
        <sz val="12"/>
        <color theme="1"/>
        <rFont val="맑은 고딕"/>
        <family val="2"/>
        <charset val="129"/>
        <scheme val="minor"/>
      </rPr>
      <t xml:space="preserve"> 카페 본사에서의 지점관리 및 각 지점에서 매장관리 용이성 확보</t>
    </r>
    <phoneticPr fontId="1" type="noConversion"/>
  </si>
  <si>
    <r>
      <rPr>
        <b/>
        <sz val="12"/>
        <color theme="1"/>
        <rFont val="맑은 고딕"/>
        <family val="3"/>
        <charset val="129"/>
        <scheme val="minor"/>
      </rPr>
      <t>4. 사용자레벨별기능정의 :</t>
    </r>
    <r>
      <rPr>
        <sz val="12"/>
        <color theme="1"/>
        <rFont val="맑은 고딕"/>
        <family val="2"/>
        <charset val="129"/>
        <scheme val="minor"/>
      </rPr>
      <t xml:space="preserve"> 본사 / 지점장 / 매니저 / 직원</t>
    </r>
    <phoneticPr fontId="1" type="noConversion"/>
  </si>
  <si>
    <t>보건증</t>
    <phoneticPr fontId="1" type="noConversion"/>
  </si>
  <si>
    <t>statement_name</t>
    <phoneticPr fontId="1" type="noConversion"/>
  </si>
  <si>
    <t>ShopVO.java</t>
  </si>
  <si>
    <t>public void branchShopList(Model model,HttpSession session)</t>
  </si>
  <si>
    <t>매장연락망리스트 및 조회</t>
  </si>
  <si>
    <t>public void selectBranchCallList(Model model, String searchOption, String keyword, int currentPage)</t>
  </si>
  <si>
    <t>매장등록 과정 기존코드자동증가 말고 다른값비교후 코드자동증가</t>
  </si>
  <si>
    <t>public int insertShop(ShopVO shop)</t>
  </si>
  <si>
    <t>매장리스트 및 조회 상세전</t>
  </si>
  <si>
    <t>public void selectShopList(Model model, String searchOption, String keyword, int currentPage)</t>
  </si>
  <si>
    <t>ShopService.java</t>
  </si>
  <si>
    <t>매장상세조회(지점)</t>
  </si>
  <si>
    <t>public List&lt;ShopVO&gt; branchShopList(String branchEmployeeCode)</t>
  </si>
  <si>
    <t>매장연락망리스트 및 조회 행의수</t>
  </si>
  <si>
    <t>public int selectBranchCallCount(Map&lt;String, String&gt; map)</t>
    <phoneticPr fontId="1" type="noConversion"/>
  </si>
  <si>
    <t>public List&lt;ShopVO&gt; selectBranchCallList(Map&lt;String, String&gt; map)</t>
    <phoneticPr fontId="1" type="noConversion"/>
  </si>
  <si>
    <t>public int deleteShop(String contractCode, String shopName)</t>
  </si>
  <si>
    <t>매장수정</t>
  </si>
  <si>
    <t xml:space="preserve">public int updateShop(ShopVO shop) </t>
  </si>
  <si>
    <t>매장수정 및 매장상세조회</t>
  </si>
  <si>
    <t>public ShopVO selectShop(String contractCode)</t>
  </si>
  <si>
    <t xml:space="preserve">매장등록 category에서 소분류 가져오는 select </t>
  </si>
  <si>
    <t>public List&lt;ShopVO&gt; selectShopCategorySmall()</t>
  </si>
  <si>
    <t xml:space="preserve">매장등록 contract에서 계약코드 가져오는 select </t>
  </si>
  <si>
    <t>public List&lt;ShopVO&gt; selectShopContractCode()</t>
    <phoneticPr fontId="1" type="noConversion"/>
  </si>
  <si>
    <t>public int selectShopMax(ShopVO shop)</t>
  </si>
  <si>
    <t>매장등록</t>
  </si>
  <si>
    <t>매장리스트 및 조회 상세전 행의수</t>
    <phoneticPr fontId="1" type="noConversion"/>
  </si>
  <si>
    <t>public int selectShopCount(Map&lt;String, String&gt; map)</t>
  </si>
  <si>
    <t>public List&lt;ShopVO&gt; selectShopList(Map&lt;String, String&gt; map)</t>
  </si>
  <si>
    <t>ShopDao.java</t>
  </si>
  <si>
    <t>ContractVo.java</t>
  </si>
  <si>
    <t>계약서상세조회(지점)</t>
  </si>
  <si>
    <t>public List&lt;ContractVo&gt; branchContractList(String branchEmployeeCode)</t>
  </si>
  <si>
    <t>계약서삭제 소유자명확인하고 삭제</t>
  </si>
  <si>
    <t>public int deleteContract(String contractCode, String contractOwnerName)</t>
    <phoneticPr fontId="1" type="noConversion"/>
  </si>
  <si>
    <t>계약서수정</t>
    <phoneticPr fontId="1" type="noConversion"/>
  </si>
  <si>
    <t>public int updateContract(ContractVo contract)</t>
  </si>
  <si>
    <t>계약서수정 및 계약서상세조회</t>
  </si>
  <si>
    <t>public ContractVo selectContract(String contractCode)</t>
  </si>
  <si>
    <t>계약서의 contract_code컬럼에서 글자말고, 숫자의 최대값 증가 select</t>
  </si>
  <si>
    <t>public int selectContractMax()</t>
  </si>
  <si>
    <t>계약서등록</t>
    <phoneticPr fontId="1" type="noConversion"/>
  </si>
  <si>
    <t>public int insertContract(ContractVo contract)</t>
  </si>
  <si>
    <t>계약서리스트 및 조회 상세전 행의수</t>
  </si>
  <si>
    <t>public int selectContractCount(Map&lt;String, String&gt; map)</t>
  </si>
  <si>
    <t>계약서리스트 및 조회 상세전</t>
  </si>
  <si>
    <t>public List&lt;ContractVo&gt; selectContractList(Map&lt;String, String&gt; map)</t>
  </si>
  <si>
    <t>ContractDao.java</t>
  </si>
  <si>
    <t>public Map&lt;String, String&gt; paging(Model model, int currentPage, int pagePerRow, int count, Map&lt;String, String&gt; map)</t>
  </si>
  <si>
    <t>AllJustService.java</t>
  </si>
  <si>
    <t>com.caffeesys.cafesystem.shop.service</t>
  </si>
  <si>
    <t>public String branchShopList(Model model,HttpSession session</t>
    <phoneticPr fontId="1" type="noConversion"/>
  </si>
  <si>
    <t>public String listBranchCall(Model model …)</t>
    <phoneticPr fontId="1" type="noConversion"/>
  </si>
  <si>
    <t>매장삭제(액션)요청</t>
  </si>
  <si>
    <t>public String deleteShop(@RequestParam(value = "contractCode", required = true) String contractCode, ..)</t>
    <phoneticPr fontId="1" type="noConversion"/>
  </si>
  <si>
    <t>매장삭제 페이지요청(점포명 입력)</t>
  </si>
  <si>
    <t>public String deleteShop(@RequestParam(value = "contractCode", required = true) String contractCode)</t>
  </si>
  <si>
    <t>계약서수정(액션)요청</t>
  </si>
  <si>
    <t>public String updateShop(ShopVO shop)</t>
  </si>
  <si>
    <t>계약서수정 페이지요청</t>
  </si>
  <si>
    <t>public String updateShop(Model model, @RequestParam(value = "contractCode", required = true) String contractCode)</t>
  </si>
  <si>
    <t>매장상세조회</t>
  </si>
  <si>
    <t>public String detailShop(Model model, @RequestParam(value = "contractCode", required = true) String contractCode)</t>
  </si>
  <si>
    <t>public String insertShop(ShopVO shop)</t>
  </si>
  <si>
    <t>매장등록 페이지요청</t>
    <phoneticPr fontId="1" type="noConversion"/>
  </si>
  <si>
    <t>public String insertShop(Model model)</t>
  </si>
  <si>
    <t>public String listShop(Model model … )</t>
    <phoneticPr fontId="1" type="noConversion"/>
  </si>
  <si>
    <t>ShopController.java</t>
  </si>
  <si>
    <t>public String branchContractList(Model model,HttpSession session)</t>
  </si>
  <si>
    <t>계약서삭제(액션)요청</t>
  </si>
  <si>
    <t>public String deleteContract(@RequestParam(value = "contractCode", required = true) String contractCode, @RequestParam(value = "contractOwnerName", required = true) String contractOwnerName)</t>
    <phoneticPr fontId="1" type="noConversion"/>
  </si>
  <si>
    <t>계약서삭제 페이지요청(소유자명 입력)</t>
  </si>
  <si>
    <t>public String deleteContract(@RequestParam(value = "contractCode", required = true) String contractCode)</t>
  </si>
  <si>
    <t xml:space="preserve">public String updateContract(ContractVo contract) </t>
  </si>
  <si>
    <t>public String updateContract(Model model, @RequestParam(value = "contractCode", required = true) String contractCode)</t>
  </si>
  <si>
    <t>계약서상세조회</t>
  </si>
  <si>
    <t>public String detailContract(Model model, @RequestParam(value = "contractCode", required = true) String contractCode)</t>
  </si>
  <si>
    <t>계약서등록(액션)요청</t>
  </si>
  <si>
    <t>public String insertContract(ContractVo contract)</t>
  </si>
  <si>
    <t>계약서등록 페이지요청</t>
  </si>
  <si>
    <t>public String insertContract()</t>
    <phoneticPr fontId="1" type="noConversion"/>
  </si>
  <si>
    <t>public String listContract(Model model,… )</t>
    <phoneticPr fontId="1" type="noConversion"/>
  </si>
  <si>
    <t>ContractController.java</t>
  </si>
  <si>
    <t>com.caffeesys.cafesystem.shop.controller</t>
  </si>
  <si>
    <t>HeadSalaryVO.java</t>
  </si>
  <si>
    <t>본사직원 급여명세서 등록 처리</t>
  </si>
  <si>
    <t>public void headSalaryInsert(HeadSalaryVO headSalary)</t>
  </si>
  <si>
    <t>본사직원 급여명세서 등록 폼에 쓸 직원 급여 가져오는 메소드 직원코드를 눌렀을때 자동으로 입력</t>
  </si>
  <si>
    <t>public String headEmployeeSalaryInsert(String headEmployeeCode)</t>
  </si>
  <si>
    <t>본사 직원 급여명세서 등록 폼에 쓸 직원 코드 가져오는 메소드</t>
  </si>
  <si>
    <t>public void headCodeList(Model model)</t>
  </si>
  <si>
    <t>급여명세서 상세데이터 보여주기위해 select</t>
  </si>
  <si>
    <t>public void headSalaryList(Model model,String keyword1, String keyword2, int currentPage)</t>
  </si>
  <si>
    <t>급여명세서 수정 처리</t>
  </si>
  <si>
    <t xml:space="preserve">public HeadSalaryVO selectHeadSalaryDetail(Model model, String headSalaryCode) </t>
  </si>
  <si>
    <t>급여명세서 수정하기위해 select</t>
  </si>
  <si>
    <t>public void headSalaryUpdate(HeadSalaryVO headSalary)</t>
  </si>
  <si>
    <t>삭제처리</t>
  </si>
  <si>
    <t>public void headSalaryDelete(String headSalaryCode)</t>
  </si>
  <si>
    <t>삭제하기위해 login정보 갖고오기</t>
  </si>
  <si>
    <t>public String SelectLoginInfoForDelete()</t>
  </si>
  <si>
    <t>HeadSalaryService.java</t>
  </si>
  <si>
    <t>급여명세서 등록 처리</t>
  </si>
  <si>
    <t xml:space="preserve">public int headSalaryInsert(HeadSalaryVO headSalary) </t>
  </si>
  <si>
    <t>명세서코드등록할때 가운데 숫자 최대값 select</t>
  </si>
  <si>
    <t>public int headSalaryCodeMidMax()</t>
  </si>
  <si>
    <t>명세서코드등록할때 오른쪽 숫자 최대값 select</t>
  </si>
  <si>
    <t>public int headSalaryCodeMax()</t>
  </si>
  <si>
    <t>본사직원 보너스 코드의 상여 select</t>
  </si>
  <si>
    <t>public String headEmployeeBonusSelect(String headEmployeeCode)</t>
  </si>
  <si>
    <t>지점직원 급여명세서 등록 폼에 쓸 직원 급여 가져오는 메소드 &lt;직원코드를 눌렀을때 자동으로 입력&gt;</t>
    <phoneticPr fontId="1" type="noConversion"/>
  </si>
  <si>
    <t>public List&lt;HeadEmployeeVO&gt; headCodeList(){</t>
  </si>
  <si>
    <t>검색된 레코드 개수</t>
  </si>
  <si>
    <t xml:space="preserve">public int headSalaryCount(Map&lt;String, String&gt; map) </t>
  </si>
  <si>
    <t>검색된 리스트</t>
    <phoneticPr fontId="1" type="noConversion"/>
  </si>
  <si>
    <t>public List&lt;HeadSalaryVO&gt; headSalaryList(Map&lt;String,String&gt; map){</t>
  </si>
  <si>
    <t>수정처리</t>
  </si>
  <si>
    <t>public int headSalaryUpdate(HeadSalaryVO headSalary)</t>
  </si>
  <si>
    <t xml:space="preserve">public int headSalaryDelete(String headSalaryCode) </t>
  </si>
  <si>
    <t>상세데이터 select //수정하기위해 select</t>
  </si>
  <si>
    <t>public HeadSalaryVO selectHeadSalaryDetail(String headSalaryCode)</t>
  </si>
  <si>
    <t>HeadSalaryDao.java</t>
  </si>
  <si>
    <t>BranchSalaryVO.java</t>
  </si>
  <si>
    <t>지점직원 급여명세서코드 등록 처리 과정</t>
  </si>
  <si>
    <t>public void branchSalaryInsert(BranchSalaryVO branchSalary)</t>
  </si>
  <si>
    <t>지점직원 급여명세서 등록 폼에 쓸 직원 급여 가져오는 메소드 직원코드를 눌렀을때 자동으로 입력</t>
    <phoneticPr fontId="1" type="noConversion"/>
  </si>
  <si>
    <t>public String branchEmployeeSalaryInsert(String branchEmployeeCode)</t>
  </si>
  <si>
    <t>public void branchSalaryDelete(String branchSalaryCode)</t>
    <phoneticPr fontId="1" type="noConversion"/>
  </si>
  <si>
    <t>지점 직원 급여명세서 등록 폼에 쓸 직원 코드 가져오는 메소드</t>
  </si>
  <si>
    <t>public void branchCodeList(Model model)</t>
  </si>
  <si>
    <t xml:space="preserve">검색한 급여명세서 list </t>
  </si>
  <si>
    <t>public void branchSalaryList(Model model,String keyword1, String keyword2, int currentPage)</t>
  </si>
  <si>
    <t>public void branchSalaryUpdate(BranchSalaryVO branchSalary)</t>
  </si>
  <si>
    <t>public BranchSalaryVO selectBranchSalaryUpdate(Model model, String branchSalaryCode)</t>
  </si>
  <si>
    <t>public BranchSalaryVO selectBranchSalaryDetail(Model model, String branchSalaryCode)</t>
  </si>
  <si>
    <t>BranchSalaryService.java</t>
  </si>
  <si>
    <t>전표번호의 최대값select</t>
  </si>
  <si>
    <t>public HashMap&lt;String, Object&gt; getStatementMax(String statementNumber)</t>
  </si>
  <si>
    <t>전표번호 등록할때 local, shop코드selext</t>
  </si>
  <si>
    <t>public BranchPersonnelVO bEmployeeLocalShop(String bEmployeeCode)</t>
  </si>
  <si>
    <t>전표번호 등록할때의 날짜select</t>
  </si>
  <si>
    <t>public String statementDate()</t>
  </si>
  <si>
    <t>public int branchSalaryCodeMidMax()</t>
  </si>
  <si>
    <t>public int branchSalaryCodeMax()</t>
  </si>
  <si>
    <t>public int branchSalaryInsert(BranchSalaryVO branchSalary)</t>
  </si>
  <si>
    <t>public int branchEmployeeSalaryInsert(String branchEmployeeCode)</t>
  </si>
  <si>
    <t>지점 직원 급여명세서 등록 폼에 쓸 직원 코드 가져오는 메소드</t>
    <phoneticPr fontId="1" type="noConversion"/>
  </si>
  <si>
    <t>public List&lt;LoginVO&gt; branchCodeList(String empCode)</t>
  </si>
  <si>
    <t>public int branchSalaryCount(Map&lt;String, String&gt; map)</t>
  </si>
  <si>
    <t>public List&lt;BranchSalaryVO&gt; branchSalaryList(Map&lt;String,String&gt; map)</t>
  </si>
  <si>
    <t>수정처리</t>
    <phoneticPr fontId="1" type="noConversion"/>
  </si>
  <si>
    <t>ublic int branchSalaryUpdate(BranchSalaryVO branchSalary)</t>
    <phoneticPr fontId="1" type="noConversion"/>
  </si>
  <si>
    <t>public int branchSalaryDelete(String branchSalaryCode)</t>
  </si>
  <si>
    <t>상세데이터 select //수정하기위해 select</t>
    <phoneticPr fontId="1" type="noConversion"/>
  </si>
  <si>
    <t>public BranchSalaryVO selectBranchSalaryDetail(String branchSalaryCode)</t>
  </si>
  <si>
    <t>BranchSalaryDao.java</t>
  </si>
  <si>
    <t>com.caffeesys.cafesystem.salary.service</t>
  </si>
  <si>
    <t>본사직원 급여명세서 수정 폼</t>
  </si>
  <si>
    <t>public String headSalaryUpdate(HeadSalaryVO headSalary)</t>
  </si>
  <si>
    <t>public String selectHeadSalaryUpdate(Model model,@RequestParam(value="headSalaryCode", required=true) String headSalaryCode)</t>
    <phoneticPr fontId="1" type="noConversion"/>
  </si>
  <si>
    <t>본사직원 급여명세서 상세정보 보여주기 form</t>
  </si>
  <si>
    <t>public String headSalaryDetail(Model model,@RequestParam(value="headSalaryCode", required=true)String headSalaryCode)</t>
    <phoneticPr fontId="1" type="noConversion"/>
  </si>
  <si>
    <t>본사직원 급여명세서 등록 폼에 쓸 직원 급여 가져오는 메소드 직원코드를 눌렀을때 자동으로 입력</t>
    <phoneticPr fontId="1" type="noConversion"/>
  </si>
  <si>
    <t>public String headEmployeeSalaryInsert(@RequestParam(value = "headCodeList") String headCodeList)</t>
    <phoneticPr fontId="1" type="noConversion"/>
  </si>
  <si>
    <t>본사 직원 급여명세서 등록 처리</t>
  </si>
  <si>
    <t>public String headSalaryInsert(HeadSalaryVO headSalary)</t>
  </si>
  <si>
    <t>본사 직원 급여명세서 등록 폼 요청</t>
  </si>
  <si>
    <t>public String headSalaryInsert(Model model)</t>
    <phoneticPr fontId="1" type="noConversion"/>
  </si>
  <si>
    <t>본사직원 급여명세서 목록</t>
  </si>
  <si>
    <t>public String headSalaryList(Model model, …. )</t>
    <phoneticPr fontId="1" type="noConversion"/>
  </si>
  <si>
    <t>삭제처리</t>
    <phoneticPr fontId="1" type="noConversion"/>
  </si>
  <si>
    <t>public String headSalaryDelete(@RequestParam(value="headSalaryCode", required=true)String headSalaryCode)</t>
  </si>
  <si>
    <t>삭제하기위해 로그인정보 갖고오기</t>
  </si>
  <si>
    <t>HeadSalaryController.java</t>
  </si>
  <si>
    <t>public String branchSalaryDelete(@RequestParam(value="branchSalaryCode", required=true)String branchSalaryCode)</t>
  </si>
  <si>
    <t>지점직원 급여명세서 수정 처리</t>
  </si>
  <si>
    <t>public String branchSalaryUpdate(BranchSalaryVO branchSalary)</t>
  </si>
  <si>
    <t>지점직원 급여명세서 수정 폼</t>
  </si>
  <si>
    <t>public String selectBranchSalaryUpdate(Model model,@RequestParam(value="branchSalaryCode", required=true) String branchSalaryCode)</t>
    <phoneticPr fontId="1" type="noConversion"/>
  </si>
  <si>
    <t xml:space="preserve">지점직원 급여명세서 상세정보 보여주기 </t>
  </si>
  <si>
    <t>public String branchSalaryDetail(Model ,@RequestParam(value="branchSalaryCode", required=true) String branchSalaryCode)model</t>
    <phoneticPr fontId="1" type="noConversion"/>
  </si>
  <si>
    <t>지점직원 급여명세서 등록 폼에 쓸 직원 급여 가져오는 메소드 직원코드를 눌렀을때 자동으로 입력</t>
  </si>
  <si>
    <t xml:space="preserve">public String branchEmployeeSalaryInsert(@RequestParam(value = "branchCodeList") String branchCodeList) </t>
  </si>
  <si>
    <t>지점 직원 급여명세서 등록 처리</t>
  </si>
  <si>
    <t xml:space="preserve">public String branchSalaryInsert(BranchSalaryVO branchSalary) </t>
  </si>
  <si>
    <t>지점 직원 급여명세서 등록 폼 요청</t>
  </si>
  <si>
    <t>public String branchSalaryInsert(Model model)</t>
    <phoneticPr fontId="1" type="noConversion"/>
  </si>
  <si>
    <t>지점직원 급여명세서 목록</t>
  </si>
  <si>
    <t>public String branchSalaryList(Model model, ….)</t>
    <phoneticPr fontId="1" type="noConversion"/>
  </si>
  <si>
    <t>BranchSalaryController.java</t>
    <phoneticPr fontId="1" type="noConversion"/>
  </si>
  <si>
    <t>com.caffeesys.cafesystem.salary.controller</t>
  </si>
  <si>
    <t>HeadOrderVO.java</t>
  </si>
  <si>
    <t>배송상태 변경</t>
    <phoneticPr fontId="1" type="noConversion"/>
  </si>
  <si>
    <t>public void orderDelivery(String statementNumber)</t>
  </si>
  <si>
    <t>환불승인</t>
    <phoneticPr fontId="1" type="noConversion"/>
  </si>
  <si>
    <t>public void headOrderRefundPro(String statementNumber)</t>
  </si>
  <si>
    <t>취소승인</t>
    <phoneticPr fontId="1" type="noConversion"/>
  </si>
  <si>
    <t>public void headOrderCancelPro(String statementNumber)</t>
  </si>
  <si>
    <t>발주승인</t>
  </si>
  <si>
    <t>public void headOrderPro(String statementNumber)</t>
  </si>
  <si>
    <t>본사 입장에서의 발주 취소 신청 리스트 페이지 요청 (취소건을 따로 관리하기 위함)</t>
  </si>
  <si>
    <t>public void headOrderCancelList(Model model, int currentPage, String cate, String input)</t>
    <phoneticPr fontId="1" type="noConversion"/>
  </si>
  <si>
    <t>본사 입장의 발주 내용 상세보기 페이지 요청</t>
  </si>
  <si>
    <t>public void headOrderDetail(Model model, String statementNumber)</t>
  </si>
  <si>
    <t>본사 입장에서의 발주 리스트 페이지 요청</t>
    <phoneticPr fontId="1" type="noConversion"/>
  </si>
  <si>
    <t>public void headOrderList(Model model, int currentPage, String cate, String input)</t>
  </si>
  <si>
    <t>HeadOrderService.java</t>
  </si>
  <si>
    <t>배송상태 변경</t>
  </si>
  <si>
    <t>public void headOrderDelivery(Map&lt;String, String&gt; map)</t>
  </si>
  <si>
    <t>지역매장코드</t>
    <phoneticPr fontId="1" type="noConversion"/>
  </si>
  <si>
    <t>public String localShopCode(String statementNumber)</t>
  </si>
  <si>
    <t>환불승인</t>
  </si>
  <si>
    <t>public void headOrderRefundPro(Map&lt;String, String&gt; map)</t>
  </si>
  <si>
    <t>취소승인</t>
  </si>
  <si>
    <t>public void headOrderCancelPro(Map&lt;String, String&gt; map)</t>
  </si>
  <si>
    <t>public void headOrderPro(Map&lt;String, String&gt; map)</t>
  </si>
  <si>
    <t>headOrderCancelList 페이징을 위한 글 개수</t>
    <phoneticPr fontId="1" type="noConversion"/>
  </si>
  <si>
    <t>public int headOrderCancelCount(Map&lt;String, String&gt; map)</t>
  </si>
  <si>
    <t>headOrderList 페이징을 위한 글 갯수</t>
  </si>
  <si>
    <t>public int headOrderCount(Map&lt;String, String&gt; map)</t>
  </si>
  <si>
    <t>발주취소 내용 정보를 함께 표시하기 위한 정보 요청</t>
  </si>
  <si>
    <t>public HeadOrderCancelVO headOrderCancelDetail(String statementNumber)</t>
  </si>
  <si>
    <t>본사 입장에서의 발주 취소 신청 리스트 페이지 요청</t>
  </si>
  <si>
    <t>public List&lt;HeadOrderCancelVO&gt; headOrderCancelList(Map&lt;String, String&gt; map)</t>
  </si>
  <si>
    <t>public List&lt;HeadOrderVO&gt; headOrderDetail(String statementNumber)</t>
  </si>
  <si>
    <t xml:space="preserve">본사 입장에서의 발주 리스트 페이지 요청 </t>
  </si>
  <si>
    <t>public List&lt;HeadOrderVO&gt; headOrderList(Map&lt;String, String&gt; map)</t>
  </si>
  <si>
    <t>HeadOrderDao.java</t>
  </si>
  <si>
    <t>HeadOrderCancelVO.java</t>
    <phoneticPr fontId="1" type="noConversion"/>
  </si>
  <si>
    <t>BranchOrderVO.java</t>
  </si>
  <si>
    <t>발주 취소 신청</t>
  </si>
  <si>
    <t>public void branchOrderCancel(String statementNumber, String receiptCategoryCode, String orderCategoryCode)</t>
    <phoneticPr fontId="1" type="noConversion"/>
  </si>
  <si>
    <t>수량에 따른 가격 계산</t>
  </si>
  <si>
    <t>public String itemPriceCal(int itemCount, String itemCodeSelect)</t>
  </si>
  <si>
    <t>카테고리별 품목 요청</t>
  </si>
  <si>
    <t>public String branchOrderForm(String itemCate)</t>
  </si>
  <si>
    <t>지점 발주 처리</t>
  </si>
  <si>
    <t xml:space="preserve">public void branchOrderInsert(BranchOrderCommand branchOrderCommand) </t>
  </si>
  <si>
    <t>지점 발주 화면 요청 (첫화면 원두/티)</t>
    <phoneticPr fontId="1" type="noConversion"/>
  </si>
  <si>
    <t>public void branchOrderForm(Model model, String itemCate)</t>
  </si>
  <si>
    <t>BranchOrderService.java</t>
  </si>
  <si>
    <t>BranchOrderRequestVO.java</t>
    <phoneticPr fontId="1" type="noConversion"/>
  </si>
  <si>
    <t>상세조회보여질 합계구하기</t>
  </si>
  <si>
    <t>public  List&lt;BranchOrderRequestVO&gt; selectOrderRequestDetail(String statementNumber)</t>
  </si>
  <si>
    <t>발주리스트 &amp; 권한 확인</t>
  </si>
  <si>
    <t>public List&lt;BranchOrderRequestVO&gt; selectBranchOrderRequestList(Model model,HttpSession session, String cate, String input)</t>
  </si>
  <si>
    <t>BranchOrderRequestService.java</t>
  </si>
  <si>
    <t>배송상태를 배송완료로 바꾸기</t>
    <phoneticPr fontId="1" type="noConversion"/>
  </si>
  <si>
    <t xml:space="preserve">public int upadateDeliveryOk (String statementNumber) </t>
  </si>
  <si>
    <t>전표번호 가격 구하기</t>
  </si>
  <si>
    <t xml:space="preserve">public List&lt;HashMap&lt;String,Object&gt;&gt; selectPrice(String statementNumber) </t>
  </si>
  <si>
    <t>선택전표번호 상세조회</t>
  </si>
  <si>
    <t>public List&lt;BranchOrderRequestVO&gt; selectOrderRequestDetail(String statementNumber)</t>
  </si>
  <si>
    <t>리스트(2) 리스트 가져오기</t>
  </si>
  <si>
    <t>public List&lt;BranchOrderRequestVO&gt; selectOderRequestList(Map&lt;String, String&gt; map)</t>
  </si>
  <si>
    <t>리스트(1) 지역매장코드 확인</t>
  </si>
  <si>
    <t>public BranchOrderRequestVO selectLocalShopCode(String branchEmployeeCode)</t>
  </si>
  <si>
    <t>BranchOrderRequestDao.java</t>
  </si>
  <si>
    <t>DB order_cancel에 취소요청한 전표번호 등록/승인후 취소</t>
    <phoneticPr fontId="1" type="noConversion"/>
  </si>
  <si>
    <t>public int insertBranchOrderCancel(Map&lt;String, String&gt; map)</t>
  </si>
  <si>
    <t>DB order_cancel에 취소요청한 전표번호 등록/승인전 취소</t>
    <phoneticPr fontId="1" type="noConversion"/>
  </si>
  <si>
    <t xml:space="preserve">public int insertBranchOrderDirectCancel(Map&lt;String, String&gt; map) </t>
  </si>
  <si>
    <t>발주 승인 전, 발주 바로 취소</t>
  </si>
  <si>
    <t>public int branchOrderCancel(Map&lt;String, String&gt; map)</t>
  </si>
  <si>
    <t>public int itemPriceCal(String itemCodeSelect)</t>
  </si>
  <si>
    <t>public int branchOrderInsert(BranchOrderAddVO branchOrderAdd)</t>
  </si>
  <si>
    <t>지점 발주 화면 요청 &amp; 카테고리별 품목 요청</t>
  </si>
  <si>
    <t>public List&lt;BranchOrderVO&gt; branchOrderForm(Map&lt;String, String&gt; map)</t>
  </si>
  <si>
    <t>BranchOrderDao.java</t>
  </si>
  <si>
    <t>BranchOrderCommand.java</t>
  </si>
  <si>
    <t>BranchOrderAddVO.java</t>
  </si>
  <si>
    <t>com.caffeesys.cafesystem.order.service</t>
  </si>
  <si>
    <t>public String orderRefundPro(@RequestParam(value="statementNumber", required=true) String statementNumber)</t>
    <phoneticPr fontId="1" type="noConversion"/>
  </si>
  <si>
    <t>public String orderDelivery(@RequestParam(value="statementNumber", required=true) String statementNumber)</t>
  </si>
  <si>
    <t>public String orderCancelPro(@RequestParam(value="statementNumber", required=true) String statementNumber)</t>
  </si>
  <si>
    <t>발주승인</t>
    <phoneticPr fontId="1" type="noConversion"/>
  </si>
  <si>
    <t>public String headOrderPro(@RequestParam(value="statementNumber", required=true) String statementNumber)</t>
    <phoneticPr fontId="1" type="noConversion"/>
  </si>
  <si>
    <t xml:space="preserve">본사 입장에서의 발주 취소 신청 리스트 페이지 요청 </t>
  </si>
  <si>
    <t>public String headOrderCancelList(Model model, @RequestParam(value="cate", required=false) String cate …. )</t>
    <phoneticPr fontId="1" type="noConversion"/>
  </si>
  <si>
    <t>본사 입장의 발주 내용 상세보기 페이지 요청</t>
    <phoneticPr fontId="1" type="noConversion"/>
  </si>
  <si>
    <t xml:space="preserve">public String headOrderDetail(Model model, @RequestParam(value="statementNumber", required = true) String statementNumber) </t>
    <phoneticPr fontId="1" type="noConversion"/>
  </si>
  <si>
    <t>public String headOrderList(Model model, @RequestParam(value="cate", required=false) String cate … )</t>
    <phoneticPr fontId="1" type="noConversion"/>
  </si>
  <si>
    <t>HeadOrderController.java</t>
  </si>
  <si>
    <t>지점에서 배송완료 확인</t>
  </si>
  <si>
    <t>public String upadateDeliveryOk(Model model,@RequestParam(value = "statementNumber", required = true) String statementNumber){</t>
    <phoneticPr fontId="1" type="noConversion"/>
  </si>
  <si>
    <t>선택 전표번호 상세 조회</t>
  </si>
  <si>
    <t>public String seleteBranchOrderRequest(Model model,@RequestParam(value = "statementNumber", required = true) String statementNumber)</t>
  </si>
  <si>
    <t>지점에  따른 리스트 출력</t>
  </si>
  <si>
    <t>public String seleteBranchOrderRequestList(Model model,HttpSession session, @RequestParam(value="cate", required=false) String cate, @RequestParam(value="input", required=false) String input) throws IOException</t>
    <phoneticPr fontId="1" type="noConversion"/>
  </si>
  <si>
    <t>BranchOrderRequestController.java</t>
  </si>
  <si>
    <t>public String branchOrderCancel(@RequestParam(value = "statementNumber", required=true) String statementNumber, @RequestParam(value = "receiptCategoryCode", required=true) String receiptCategoryCode…)</t>
    <phoneticPr fontId="1" type="noConversion"/>
  </si>
  <si>
    <t>public String itemPriceCal(@RequestParam(value="itemCount", required=true) int itemCount, @RequestParam(value="itemCodeSelect", required=true) String itemCodeSelect)</t>
    <phoneticPr fontId="1" type="noConversion"/>
  </si>
  <si>
    <t xml:space="preserve">public String branchOrderForm(@RequestParam(value="itemCate", required=true) String itemCate) </t>
  </si>
  <si>
    <t>public String branchOrderForm(BranchOrderCommand branchOrderCommand)</t>
  </si>
  <si>
    <t>지점 발주 화면 요청 (첫화면 원두/티)</t>
  </si>
  <si>
    <t>public String branchOrderForm(Model model, @RequestParam(value="itemCate", required=false, defaultValue="601") String itemCate)</t>
    <phoneticPr fontId="1" type="noConversion"/>
  </si>
  <si>
    <t>BranchOrderController.java</t>
  </si>
  <si>
    <t>com.caffeesys.cafesystem.order.controller</t>
  </si>
  <si>
    <t>MenuPriceVO.java</t>
  </si>
  <si>
    <t>메뉴가격관리 수정 처리</t>
  </si>
  <si>
    <t>public void menuPriceUpdate(MenuPriceVO menuPrice)</t>
  </si>
  <si>
    <t>메뉴가격관리 수정 폼 요청</t>
  </si>
  <si>
    <t xml:space="preserve">public void menuPriceUpdateForm(Model model, int menuPriceCode) </t>
  </si>
  <si>
    <t>메뉴 가격관리 삭제처리</t>
  </si>
  <si>
    <t>public void menuPriceDelete(int menuPriceCode)</t>
    <phoneticPr fontId="1" type="noConversion"/>
  </si>
  <si>
    <t>메뉴 원가 자동 등록</t>
  </si>
  <si>
    <t>public String materialInsert(String tempCate, String sizeCate, String menuName)</t>
  </si>
  <si>
    <t>메뉴 코드 자동 등록</t>
  </si>
  <si>
    <t>public String menuCodeInsert(String menuName)</t>
  </si>
  <si>
    <t>메뉴 가격 리스트</t>
  </si>
  <si>
    <t>public void menuPriceList(Model model, int currentPage, String cate, String input)</t>
  </si>
  <si>
    <t>메뉴 가격 등록 처리</t>
  </si>
  <si>
    <t>public void menuPriceInsert(MenuPriceVO menuPrice)</t>
  </si>
  <si>
    <t>메뉴 가격 등록 폼에 쓸 메뉴 이름 가져오는 메소드</t>
  </si>
  <si>
    <t>public void menuNameSelect(Model model)</t>
  </si>
  <si>
    <t>MenuPriceService.java</t>
  </si>
  <si>
    <t>메뉴 가격 수정 처리</t>
    <phoneticPr fontId="1" type="noConversion"/>
  </si>
  <si>
    <t>public int menuPriceUpdate(MenuPriceVO menuPrice)</t>
    <phoneticPr fontId="1" type="noConversion"/>
  </si>
  <si>
    <t>메뉴 가격 수정 폼 요청</t>
  </si>
  <si>
    <t>public MenuPriceVO menuPriceUpdateForm(int menuPriceCode)</t>
  </si>
  <si>
    <t>메뉴 가격 관리 삭제처리</t>
  </si>
  <si>
    <t>public void menuPriceDelete(int menuPriceCode)</t>
  </si>
  <si>
    <t>public List&lt;MaterialVO&gt; materialInsert(Map&lt;String, String&gt; map)</t>
  </si>
  <si>
    <t>메뉴 가격 입력 처리</t>
  </si>
  <si>
    <t>public int menuPriceInsert(MenuPriceVO menuPrice)</t>
  </si>
  <si>
    <t>메뉴 이름 가져오기</t>
  </si>
  <si>
    <t>public List&lt;String&gt; menuNameSelect()</t>
  </si>
  <si>
    <t>메뉴 가격 리스트 및 검색 처리</t>
  </si>
  <si>
    <t>public List&lt;MenuPriceVO&gt; menuPriceList(Map&lt;String, String&gt; map)</t>
    <phoneticPr fontId="1" type="noConversion"/>
  </si>
  <si>
    <t>메뉴 가격 개수</t>
  </si>
  <si>
    <t>public int menuPriceCount(Map&lt;String, String&gt; map)</t>
  </si>
  <si>
    <t>MenuPriceDao.java</t>
  </si>
  <si>
    <t>MenuInfoVO.java</t>
  </si>
  <si>
    <t>public int insertMenuInfo(MenuInfoVO menuInfo)</t>
  </si>
  <si>
    <t>메뉴리스트 및 조회 상세전(지점도 포함)</t>
  </si>
  <si>
    <t>public void selectMenuInfoList(Model model, String searchOption, String keyword, int currentPage)</t>
  </si>
  <si>
    <t>MenuInfoService.java</t>
  </si>
  <si>
    <t>메뉴삭제 메뉴명확인하고 삭제</t>
  </si>
  <si>
    <t>public int deleteMenuInfo(String menuCode, String menuName)</t>
  </si>
  <si>
    <t>메뉴수정</t>
  </si>
  <si>
    <t>public int updateMenuInfo(MenuInfoVO menuInfo)</t>
  </si>
  <si>
    <t>메뉴수정 및 메뉴상세조회(메뉴상세조회 지점도 포함)</t>
  </si>
  <si>
    <t xml:space="preserve">public MenuInfoVO selectMenuInfo(String menuCode) </t>
  </si>
  <si>
    <t xml:space="preserve">메뉴등록 category에서 소분류 가져오는 select </t>
  </si>
  <si>
    <t>public List&lt;MenuInfoVO&gt; selectMenuInfoCategorySmall()</t>
  </si>
  <si>
    <t>메뉴등록 category에서 소분류 가져오는 select</t>
  </si>
  <si>
    <t>public int selectMenuInfoMax()</t>
  </si>
  <si>
    <t>메뉴등록의 menu_code컬럼에서 글자말고, 숫자의 최대값 증가 select</t>
  </si>
  <si>
    <t>메뉴등록</t>
  </si>
  <si>
    <t>메뉴리스트 및 조회 상세전 행의수(지점도 포함)</t>
  </si>
  <si>
    <t>public int selectMenuInfoCount(Map&lt;String, String&gt; map)</t>
  </si>
  <si>
    <t>public List&lt;MenuInfoVO&gt; selectMenuInfoList(Map&lt;String, String&gt; map)</t>
  </si>
  <si>
    <t>MenuInfoDao.java</t>
  </si>
  <si>
    <t>MaterialVO.java</t>
    <phoneticPr fontId="1" type="noConversion"/>
  </si>
  <si>
    <t>원가 조회 &amp; 검색</t>
    <phoneticPr fontId="1" type="noConversion"/>
  </si>
  <si>
    <t>public void selectMateriallList(Model model, String cate, String input)</t>
  </si>
  <si>
    <t>입력폼에서 필요한 단가 구하기</t>
    <phoneticPr fontId="1" type="noConversion"/>
  </si>
  <si>
    <t>public double selectItemPriceSize(String itemCode, int Measure)</t>
  </si>
  <si>
    <t xml:space="preserve">원가등록 </t>
  </si>
  <si>
    <t>public void insertMaterial(MaterialVO aterialVo)</t>
  </si>
  <si>
    <t>MaterialService.java</t>
  </si>
  <si>
    <t xml:space="preserve">단가 구하기 전 품목의 가격 용량 구하기 </t>
  </si>
  <si>
    <t>public MaterialVO selectItemPriceSize(String itemCode)</t>
  </si>
  <si>
    <t>원가수정실행</t>
    <phoneticPr fontId="1" type="noConversion"/>
  </si>
  <si>
    <t>public int updateMaterial(MaterialVO materialVo)</t>
    <phoneticPr fontId="1" type="noConversion"/>
  </si>
  <si>
    <t xml:space="preserve">원가 수정 페이지 </t>
    <phoneticPr fontId="1" type="noConversion"/>
  </si>
  <si>
    <t>public List&lt;MaterialVO&gt; selectUpdateMaterial(int materialCode)</t>
  </si>
  <si>
    <t xml:space="preserve">원가 삭제 </t>
    <phoneticPr fontId="1" type="noConversion"/>
  </si>
  <si>
    <t>public int deleteMaterial(int materialCode)</t>
    <phoneticPr fontId="1" type="noConversion"/>
  </si>
  <si>
    <t>원가 리스트</t>
    <phoneticPr fontId="1" type="noConversion"/>
  </si>
  <si>
    <t>public List&lt;MaterialVO&gt; selectMateriallList(Map&lt;String, String&gt; map)</t>
    <phoneticPr fontId="1" type="noConversion"/>
  </si>
  <si>
    <t>원가관리 등록 실행</t>
    <phoneticPr fontId="1" type="noConversion"/>
  </si>
  <si>
    <t>public int insertMaterial(MaterialVO materialVo)</t>
  </si>
  <si>
    <t>코드 마지막 번호 구하기 실행</t>
  </si>
  <si>
    <t>public int selectMaterialCodeMax()</t>
  </si>
  <si>
    <t xml:space="preserve">입력폼에서 필요한 온도 표시 </t>
  </si>
  <si>
    <t>public List&lt;MaterialVO&gt; selectitem()</t>
  </si>
  <si>
    <t>입력폼에서 필요한 발주품목</t>
    <phoneticPr fontId="1" type="noConversion"/>
  </si>
  <si>
    <t>public List&lt;MaterialVO&gt; selectTemp()</t>
  </si>
  <si>
    <t>입력폼에서필요한 사이즈</t>
  </si>
  <si>
    <t>public List&lt;MaterialVO&gt; selectSize()</t>
  </si>
  <si>
    <t>입력폼에서필요한메뉴명</t>
  </si>
  <si>
    <t>public List&lt;MaterialVO&gt; selectManuName()</t>
  </si>
  <si>
    <t>MaterialDao.java</t>
  </si>
  <si>
    <t>com.caffeesys.cafesystem.menu.service</t>
  </si>
  <si>
    <t>메뉴 가격 수정 처리</t>
  </si>
  <si>
    <t>public String menuPriceUpdate(MenuPriceVO menuPrice)</t>
  </si>
  <si>
    <t>public String menuPriceUpdate(Model model, @RequestParam(value = "menuPriceCode", required=true) int menuPriceCode)</t>
    <phoneticPr fontId="1" type="noConversion"/>
  </si>
  <si>
    <t>메뉴 가격 삭제 처리</t>
  </si>
  <si>
    <t>public String menuPriceDelete(@RequestParam(value = "menuPriceCode", required=true) int menuPriceCode)</t>
  </si>
  <si>
    <t>public String materialInsert(@RequestParam(value = "tempCate") String tempCate,@RequestParam(value = "sizeCate") String sizeCate,@RequestParam(value = "menuName") String menuName)</t>
    <phoneticPr fontId="1" type="noConversion"/>
  </si>
  <si>
    <t>public String menuCodeInsert(@RequestParam(value = "menuName") String menuName)</t>
  </si>
  <si>
    <t xml:space="preserve">public String menuPriceInsert(MenuPriceVO menuPrice) </t>
  </si>
  <si>
    <t>메뉴 가격 입력 폼 요청</t>
  </si>
  <si>
    <t>public String menuPriceInsert(Model model)</t>
  </si>
  <si>
    <t>메뉴 가격 리스트, 검색, 카테고리 세션 SET</t>
  </si>
  <si>
    <t>public String menuPriceList(Model model, @RequestParam(value="cate", required=false) String cate …)</t>
    <phoneticPr fontId="1" type="noConversion"/>
  </si>
  <si>
    <t>MenuPriceController.java</t>
  </si>
  <si>
    <t>메뉴상세조회(지점)</t>
  </si>
  <si>
    <t>public String detailMenuInfoBranch(Model model, @RequestParam(value = "menuCode", required = true) String menuCode)</t>
  </si>
  <si>
    <t>메뉴리스트 및 조회 상세전(지점)</t>
  </si>
  <si>
    <t>public String listMenuInfoBranch(Model model,…)</t>
    <phoneticPr fontId="1" type="noConversion"/>
  </si>
  <si>
    <t>메뉴삭제(액션)요청</t>
  </si>
  <si>
    <t>public String deleteMenuInfo(@RequestParam(value = "menuCode", required = true) String menuCode, @RequestParam(value = "menuName", required = true) String menuName)</t>
    <phoneticPr fontId="1" type="noConversion"/>
  </si>
  <si>
    <t>메뉴삭제 페이지요청(메뉴명 입력)</t>
  </si>
  <si>
    <t xml:space="preserve">public String deleteMenuInfo(@RequestParam(value = "menuCode", required = true) String menuCode) </t>
    <phoneticPr fontId="1" type="noConversion"/>
  </si>
  <si>
    <t>메뉴수정(액션)요청</t>
    <phoneticPr fontId="1" type="noConversion"/>
  </si>
  <si>
    <t>public String updateMenuInfo(MenuInfoVO menuInfo)</t>
  </si>
  <si>
    <t>메뉴수정 페이지요청</t>
  </si>
  <si>
    <t>public String updateMenuInfo(Model model, @RequestParam(value = "menuCode", required = true) String menuCode)</t>
  </si>
  <si>
    <t>메뉴상세조회</t>
  </si>
  <si>
    <t>public String detailMenuInfo(Model model, @RequestParam(value = "menuCode", required = true) String menuCode)</t>
    <phoneticPr fontId="1" type="noConversion"/>
  </si>
  <si>
    <t>메뉴등록(액션)요청</t>
  </si>
  <si>
    <t>public String insertMenuInfo(MenuInfoVO menuInfo)</t>
  </si>
  <si>
    <t>public String insertMenuInfo(Model model)</t>
  </si>
  <si>
    <t>메뉴리스트 및 조회 상세전</t>
  </si>
  <si>
    <t>public String listMenuInfo(Model model,….)</t>
    <phoneticPr fontId="1" type="noConversion"/>
  </si>
  <si>
    <t>MenuInfoController.java</t>
  </si>
  <si>
    <t>입력폼, 자동 단가계산</t>
    <phoneticPr fontId="1" type="noConversion"/>
  </si>
  <si>
    <t>public int materialCostCla(@RequestParam(value = "itemCode") String itemCode, ,@RequestParam(value = "materialMeasure") int Measure)</t>
    <phoneticPr fontId="1" type="noConversion"/>
  </si>
  <si>
    <t xml:space="preserve">수정 실행  </t>
  </si>
  <si>
    <t>public String updateMaterial(MaterialVO materialVo)</t>
  </si>
  <si>
    <t>수정 폼 이동 컨트롤러</t>
  </si>
  <si>
    <t>public String updateMaterial(Model model,@RequestParam(value = "materialCode", required = true) int materialCode)</t>
  </si>
  <si>
    <t>삭제 컨트롤러</t>
  </si>
  <si>
    <t>public String deleteMaterial(@RequestParam(value = "materialCode", required = true) int materialCode)</t>
  </si>
  <si>
    <t xml:space="preserve">지점메뉴원가 리스트 </t>
  </si>
  <si>
    <t>public String selectBranchMaterialList(Model model,….)</t>
    <phoneticPr fontId="1" type="noConversion"/>
  </si>
  <si>
    <t xml:space="preserve">메뉴원가 리스트 </t>
  </si>
  <si>
    <t>public String selectMaterialList(Model model,….)</t>
    <phoneticPr fontId="1" type="noConversion"/>
  </si>
  <si>
    <t xml:space="preserve">메뉴원가 등록 실행 </t>
  </si>
  <si>
    <t xml:space="preserve">public String insertBranchManager(Model model, MaterialVO materialVo) </t>
  </si>
  <si>
    <t>메뉴원가등록 폼 요청</t>
  </si>
  <si>
    <t>public String insertBranchManager(Model model)</t>
  </si>
  <si>
    <t>MaterialController.java</t>
  </si>
  <si>
    <t>com.caffeesys.cafesystem.menu.controller</t>
  </si>
  <si>
    <t>LoginVO.java</t>
  </si>
  <si>
    <t>public LoginVO branchLogin(LoginVO login)</t>
  </si>
  <si>
    <t>public LoginVO headLogin(LoginVO login)</t>
  </si>
  <si>
    <t>LoginService.java</t>
  </si>
  <si>
    <t>public LoginVO branchLogin(LoginVO login)</t>
    <phoneticPr fontId="1" type="noConversion"/>
  </si>
  <si>
    <t>LoginDao.java</t>
  </si>
  <si>
    <t>com.caffeesys.cafesystem.login.service</t>
  </si>
  <si>
    <t>public String logout(HttpSession session)</t>
  </si>
  <si>
    <t>public String loginSuccess(LoginVO loginInfo, String loginDiv, HttpSession session) throws IOException</t>
  </si>
  <si>
    <t xml:space="preserve">public String login(LoginVO login, HttpSession session) throws IOException </t>
  </si>
  <si>
    <t>public String login()</t>
  </si>
  <si>
    <t>LoginController.java</t>
  </si>
  <si>
    <t>com.caffeesys.cafesystem.login.controller</t>
  </si>
  <si>
    <t>ItemVO.java</t>
  </si>
  <si>
    <t>발주품목금지리스트 및 조회 상세전</t>
    <phoneticPr fontId="1" type="noConversion"/>
  </si>
  <si>
    <t>public void selectItemListX(Model model, String searchOption, String keyword, int currentPage)</t>
  </si>
  <si>
    <t>발주품목등록 과정</t>
  </si>
  <si>
    <t>public int insertItem(ItemVO item)</t>
  </si>
  <si>
    <t>발주품목리스트 및 조회 상세전</t>
  </si>
  <si>
    <t>public void selectItemList(Model model, String searchOption, String keyword, int currentPage)</t>
  </si>
  <si>
    <t>ItemService.java</t>
  </si>
  <si>
    <t xml:space="preserve"> 발주품목금지리스트 및 조회 상세전 행의수</t>
  </si>
  <si>
    <t>public int selectItemCountX(Map&lt;String, String&gt; map)</t>
  </si>
  <si>
    <t>public List&lt;ItemVO&gt; selectItemListX(Map&lt;String, String&gt; map)</t>
  </si>
  <si>
    <t>발주품목삭제 품목명확인하고 삭제</t>
  </si>
  <si>
    <t>public int deleteItem(String itemCode, String itemName)</t>
  </si>
  <si>
    <t>발주품목수정</t>
  </si>
  <si>
    <t>public int updateItem(ItemVO item)</t>
  </si>
  <si>
    <t>발주품목수정 및 발주품목상세조회</t>
    <phoneticPr fontId="1" type="noConversion"/>
  </si>
  <si>
    <t>public ItemVO selectItem(String itemCode)</t>
  </si>
  <si>
    <t>발주품목등록 category에서 소분류 가져오는 select</t>
  </si>
  <si>
    <t>public List&lt;ItemVO&gt; selectItemCategorySmall()</t>
    <phoneticPr fontId="1" type="noConversion"/>
  </si>
  <si>
    <t>발주품목등록의 item_code컬럼에서 글자말고, 숫자의 최대값 증가 select</t>
  </si>
  <si>
    <t>public int selectItemMax()</t>
  </si>
  <si>
    <t>발주품목등록</t>
  </si>
  <si>
    <t>발주품목리스트 및 조회 상세전 행의수</t>
  </si>
  <si>
    <t>public int selectItemCount(Map&lt;String, String&gt; map)</t>
  </si>
  <si>
    <t>public List&lt;ItemVO&gt; selectItemList(Map&lt;String, String&gt; map)</t>
  </si>
  <si>
    <t>ItemDao.java</t>
  </si>
  <si>
    <t>FaultyVO.java</t>
  </si>
  <si>
    <t>불량품목상세조회(지점)</t>
  </si>
  <si>
    <t>public void branchFaultyList(Model model,HttpSession session) throws IOException</t>
  </si>
  <si>
    <t>불량품목등록 과정(지점)</t>
  </si>
  <si>
    <t>public int insertFaulty(FaultyVO faulty)</t>
  </si>
  <si>
    <t>불량품목리스트 및 조회 상세전(본사)</t>
  </si>
  <si>
    <t xml:space="preserve">public void selectFaultyList(Model model, String searchOption, String keyword, int currentPage) </t>
  </si>
  <si>
    <t>FaultyService.java</t>
  </si>
  <si>
    <t>public List&lt;FaultyVO&gt; branchFaultyList(String branchEmployeeCode)</t>
  </si>
  <si>
    <t>불량품목삭제 불량수량확인하고 삭제(지점)</t>
    <phoneticPr fontId="1" type="noConversion"/>
  </si>
  <si>
    <t>public int deleteFaulty(int faultyCode, int faultyAmount)</t>
    <phoneticPr fontId="1" type="noConversion"/>
  </si>
  <si>
    <t>불량품목수정(지점)</t>
  </si>
  <si>
    <t>public int updateFaulty(FaultyVO faulty)</t>
  </si>
  <si>
    <t>불량품목수정(지점) 및 발주품목상세조회(본사)</t>
  </si>
  <si>
    <t>public FaultyVO selectFaulty(int faultyCode)</t>
  </si>
  <si>
    <t>불량품목등록 category에서 소분류 가져오는 select(지점)</t>
  </si>
  <si>
    <t>public List&lt;FaultyVO&gt; selectFaultyCategorySmall()</t>
  </si>
  <si>
    <t>불량품목등록 item코드 가져오는 select(지점)</t>
    <phoneticPr fontId="1" type="noConversion"/>
  </si>
  <si>
    <t>public FaultyVO selectFaultyItemCode(int orderCode)</t>
  </si>
  <si>
    <t>불량품목등록 전표번호 가져오는 select(지점)</t>
  </si>
  <si>
    <t>public FaultyVO selectFaultyStatementNumber(int orderCode)</t>
  </si>
  <si>
    <t>불량품목등록(지점)</t>
  </si>
  <si>
    <t>불량품목리스트 및 조회 상세전 행의수(본사)</t>
  </si>
  <si>
    <t>public int selectFaultyCount(Map&lt;String, String&gt; map)</t>
  </si>
  <si>
    <t xml:space="preserve">public List&lt;FaultyVO&gt; selectFaultyList(Map&lt;String, String&gt; map) </t>
  </si>
  <si>
    <t>FaultyDao.java</t>
  </si>
  <si>
    <t>com.caffeesys.cafesystem.item.service</t>
  </si>
  <si>
    <t>발주품목금지리스트 및 조회 상세전</t>
  </si>
  <si>
    <t>public String listItemX(Model model, ….)</t>
    <phoneticPr fontId="1" type="noConversion"/>
  </si>
  <si>
    <t xml:space="preserve">public String deleteItem(@RequestParam(value = "itemCode", required = true) String itemCode , @RequestParam(value = "itemName", required = true) String itemName) </t>
    <phoneticPr fontId="1" type="noConversion"/>
  </si>
  <si>
    <t>발주품목삭제(액션)요청</t>
  </si>
  <si>
    <t xml:space="preserve">public String deleteItem(@RequestParam(value = "itemCode", required = true) String itemCode) </t>
  </si>
  <si>
    <t>발주품목삭제 페이지요청(품목명 입력)</t>
  </si>
  <si>
    <t>public String deleteItem(@RequestParam(value = "itemCode", required = true) String itemCode)</t>
  </si>
  <si>
    <t>발주품목수정(액션)요청</t>
  </si>
  <si>
    <t xml:space="preserve">public String updateItem(ItemVO item) </t>
  </si>
  <si>
    <t>발주품목수정 페이지요청</t>
  </si>
  <si>
    <t xml:space="preserve">public String updateItem(Model model, @RequestParam(value = "itemCode", required = true) String itemCode) </t>
  </si>
  <si>
    <t>발주품목상세조회</t>
  </si>
  <si>
    <t>public String detailItem(Model model, @RequestParam(value = "itemCode", required = true) String itemCode)</t>
    <phoneticPr fontId="1" type="noConversion"/>
  </si>
  <si>
    <t>발주품목등록(액션)요청</t>
  </si>
  <si>
    <t>public String insertItem(ItemVO item)</t>
  </si>
  <si>
    <t>발주품목등록 페이지요청</t>
  </si>
  <si>
    <t>public String insertItem(Model model)</t>
  </si>
  <si>
    <t>public String listItem(Model model,  ….)</t>
    <phoneticPr fontId="1" type="noConversion"/>
  </si>
  <si>
    <t>ItemController.java</t>
  </si>
  <si>
    <t>public String branchFaultyList(Model model,HttpSession session) throws IOException{</t>
  </si>
  <si>
    <t>불량품목삭제(액션)요청(지점)</t>
  </si>
  <si>
    <t>public String deleteFaulty(@RequestParam(value = "faultyCode", required = true) int faultyCode, @RequestParam(value = "faultyAmount", required = true) int faultyAmount)</t>
    <phoneticPr fontId="1" type="noConversion"/>
  </si>
  <si>
    <t>불량품목삭제 페이지요청(불량수량 입력)(지점)</t>
    <phoneticPr fontId="1" type="noConversion"/>
  </si>
  <si>
    <t>public String deleteFaulty(@RequestParam(value = "faultyCode", required = true) int faultyCode)</t>
    <phoneticPr fontId="1" type="noConversion"/>
  </si>
  <si>
    <t>불량품목수정(액션)요청(지점)</t>
  </si>
  <si>
    <t xml:space="preserve">public String updateFaulty(FaultyVO faulty) </t>
  </si>
  <si>
    <t>불량품목수정 페이지요청(지점)</t>
  </si>
  <si>
    <t>public String updateFaulty(Model model, @RequestParam(value = "faultyCode", required = true) int faultyCode)</t>
  </si>
  <si>
    <t>불량품목상세조회(본사)</t>
  </si>
  <si>
    <t xml:space="preserve">public String detailFaulty(Model model, @RequestParam(value = "faultyCode", required = true) int faultyCode) </t>
  </si>
  <si>
    <t>불량품목등록(액션)요청(지점)</t>
    <phoneticPr fontId="1" type="noConversion"/>
  </si>
  <si>
    <t>public String insertFaulty(FaultyVO faulty)</t>
  </si>
  <si>
    <t>불량품목등록 페이지요청(지점)</t>
  </si>
  <si>
    <t>public String insertFaulty(Model model, @RequestParam(value = "orderCode", required = true) int orderCode)</t>
  </si>
  <si>
    <t>public String listFaulty(Model model, ….)</t>
    <phoneticPr fontId="1" type="noConversion"/>
  </si>
  <si>
    <t>FaultyController.java</t>
  </si>
  <si>
    <t>com.caffeesys.cafesystem.item.controller</t>
  </si>
  <si>
    <t>HeadEmployeeVO.java</t>
  </si>
  <si>
    <t>본사직원 조회 &amp; 검색</t>
    <phoneticPr fontId="1" type="noConversion"/>
  </si>
  <si>
    <t xml:space="preserve">public void selectHeadEmployeeCount(Model model, String cate, String input) </t>
  </si>
  <si>
    <t>본사직원 등록</t>
  </si>
  <si>
    <t xml:space="preserve">public int insertHeadEmployee(HeadEmployeeVO headEmployeeVo) </t>
  </si>
  <si>
    <t>HeadEmployeeService.java</t>
  </si>
  <si>
    <t>수정실행</t>
    <phoneticPr fontId="1" type="noConversion"/>
  </si>
  <si>
    <t>public  List&lt;BranchManagerVO&gt; updateHeadEmployee(HeadEmployeeVO headEmployeeVo)</t>
  </si>
  <si>
    <t>수정 폼에 들어갈 내용 조회</t>
  </si>
  <si>
    <t>public HeadEmployeeVO updateHeadEmployee(String headEmployeeCode)</t>
  </si>
  <si>
    <t xml:space="preserve">본사직원 삭제 </t>
  </si>
  <si>
    <t>public int deleteHeadEmployee(String headEmployeeCode)</t>
  </si>
  <si>
    <t>본사직원 상세 조회</t>
    <phoneticPr fontId="1" type="noConversion"/>
  </si>
  <si>
    <t>public HeadEmployeeVO selectHeadEmployeeDetail(String headEmployeeCode)</t>
  </si>
  <si>
    <t>본사직원 리스트</t>
  </si>
  <si>
    <t>public List&lt;HeadEmployeeVO&gt; selectHeadEmployeeList(Map&lt;String, String&gt; map)</t>
    <phoneticPr fontId="1" type="noConversion"/>
  </si>
  <si>
    <t>본사직원 인원 구하기</t>
  </si>
  <si>
    <t>public int selectHeadEmployeeCount()</t>
  </si>
  <si>
    <t>본사직원 등록실행</t>
  </si>
  <si>
    <t>public int insertHeadEmployee(HeadEmployeeVO headEmployeeVo)</t>
    <phoneticPr fontId="1" type="noConversion"/>
  </si>
  <si>
    <t>본사직원 마지막 코드 구하기</t>
  </si>
  <si>
    <t>public int selectheadEmployeeCodeMax()</t>
    <phoneticPr fontId="1" type="noConversion"/>
  </si>
  <si>
    <t>입력 폼에 필요한 상여금</t>
  </si>
  <si>
    <t>public List&lt;HeadEmployeeVO&gt; selectBonus()</t>
  </si>
  <si>
    <t xml:space="preserve">입력 폼에 필요한 직원 부서 </t>
  </si>
  <si>
    <t>public List&lt;HeadEmployeeVO&gt; selectDpartment()</t>
  </si>
  <si>
    <t>HeadEmployeeDao.java</t>
  </si>
  <si>
    <t>BranchPersonnelVO.java</t>
  </si>
  <si>
    <t>리스트 &amp; 검색</t>
  </si>
  <si>
    <t>public void selectBranchPersonneel(Model model, String cate, String input)</t>
    <phoneticPr fontId="1" type="noConversion"/>
  </si>
  <si>
    <t xml:space="preserve">각 지점에서 보는 직원 리스트 </t>
  </si>
  <si>
    <t>public List&lt;BranchPersonnelVO&gt; selectBranchPersonneelInfoList(Model model, HttpSession session) throws IOException</t>
  </si>
  <si>
    <t>점주 등록과정 2-&gt;Personnel테이블</t>
    <phoneticPr fontId="1" type="noConversion"/>
  </si>
  <si>
    <t>public int insertBranchPersonnel(BranchPersonnelVO branchPersonnelVo)</t>
  </si>
  <si>
    <t>점주 등록과정 1-&gt;employee테이블</t>
  </si>
  <si>
    <t>public int insertBranchEmployee(BranchPersonnelVO branchPersonnelVo)</t>
  </si>
  <si>
    <t>BranchPersonnelService.java</t>
  </si>
  <si>
    <t>각 지점에서 보는 직원 리스트</t>
  </si>
  <si>
    <t>public List&lt;BranchPersonnelVO&gt; selectBranchPersonnelInfoList(BranchPersonnelVO localShopCode)</t>
  </si>
  <si>
    <t>각 지점 지역매장 코드 구하기</t>
    <phoneticPr fontId="1" type="noConversion"/>
  </si>
  <si>
    <t xml:space="preserve">public BranchPersonnelVO selectLocalShopCode(String branchEmployeeCode) </t>
  </si>
  <si>
    <t>지점직원 삭제 - 지점직원테이블에서의 삭제(</t>
    <phoneticPr fontId="1" type="noConversion"/>
  </si>
  <si>
    <t>public int deleteBranchPersonnel(String branchEmployeeCode)</t>
  </si>
  <si>
    <t>지점직원 삭제 - 지점인사테이블에서 삭제</t>
    <phoneticPr fontId="1" type="noConversion"/>
  </si>
  <si>
    <t>public int deleteBranchEmployee(String branchEmployeeCode)</t>
  </si>
  <si>
    <t>지점직원 수정 - 지점인사관리테이블에서 수정</t>
    <phoneticPr fontId="1" type="noConversion"/>
  </si>
  <si>
    <t>public List&lt;BranchPersonnelVO&gt; updateBranchPersonnel(BranchPersonnelVO branchPersonnelVo)</t>
  </si>
  <si>
    <t>지점직원 수정 - 지점인사테이블에서 수정</t>
    <phoneticPr fontId="1" type="noConversion"/>
  </si>
  <si>
    <t>public List&lt;BranchPersonnelVO&gt; updateBranchEmployee(BranchPersonnelVO branchPersonnelVo)</t>
    <phoneticPr fontId="1" type="noConversion"/>
  </si>
  <si>
    <t>직원수정 폼</t>
    <phoneticPr fontId="1" type="noConversion"/>
  </si>
  <si>
    <t>public List&lt;BranchPersonnelVO&gt; selectUpdateBranchPersonnel(String branchEmployeeCode</t>
    <phoneticPr fontId="1" type="noConversion"/>
  </si>
  <si>
    <t xml:space="preserve">지점직원상세조회 </t>
    <phoneticPr fontId="1" type="noConversion"/>
  </si>
  <si>
    <t>public List&lt;BranchPersonnelVO&gt; selectBranchPersonnelDetail(String branchEmployeeCode)</t>
  </si>
  <si>
    <t>지점직원 명수 구하기</t>
    <phoneticPr fontId="1" type="noConversion"/>
  </si>
  <si>
    <t>public int selectBranchPersonnelCount()</t>
    <phoneticPr fontId="1" type="noConversion"/>
  </si>
  <si>
    <t>지점직원리스트</t>
    <phoneticPr fontId="1" type="noConversion"/>
  </si>
  <si>
    <t>public List&lt;BranchPersonnelVO&gt; selectBranchPersonnelList(Map&lt;String, String&gt; map)</t>
  </si>
  <si>
    <t>지점직원코드 마지막 번호 구하기</t>
    <phoneticPr fontId="1" type="noConversion"/>
  </si>
  <si>
    <t>public int selectBranchEmployeeCodeMax()</t>
  </si>
  <si>
    <t>지점직원 등록-지점 점주관리 테이블</t>
    <phoneticPr fontId="1" type="noConversion"/>
  </si>
  <si>
    <t>public int insertBranchPersonnel(BranchPersonnelVO branchPersonnelVO)</t>
  </si>
  <si>
    <t>지점직원 등록-지점 인사관리테이블</t>
    <phoneticPr fontId="1" type="noConversion"/>
  </si>
  <si>
    <t>public int insertBranchEmployee(BranchPersonnelVO branchPersonnelVO)</t>
  </si>
  <si>
    <t>입력폼에서 필요한 지역</t>
    <phoneticPr fontId="1" type="noConversion"/>
  </si>
  <si>
    <t xml:space="preserve">public List&lt;BranchPersonnelVO&gt; selectBranchPersonnelLocal() </t>
  </si>
  <si>
    <t>입력폼에서 필요한 매장코드</t>
    <phoneticPr fontId="1" type="noConversion"/>
  </si>
  <si>
    <t>public List&lt;BranchPersonnelVO&gt; selectBranchPersonnelShopcode()</t>
  </si>
  <si>
    <t>BranchPersonnelDao.java</t>
  </si>
  <si>
    <t>BranchManagerVO.java</t>
  </si>
  <si>
    <t>점주본인 신상정보 확인</t>
    <phoneticPr fontId="1" type="noConversion"/>
  </si>
  <si>
    <t xml:space="preserve">public void selectBranchManager(Model model, HttpSession session) throws IOException </t>
  </si>
  <si>
    <t>점주등록과정 2-&gt;manager테이블</t>
  </si>
  <si>
    <t>public int insertBranchManager(BranchManagerVO branchManager)</t>
  </si>
  <si>
    <t>public int insertBranchEmployee(BranchManagerVO branchManagerVo)</t>
  </si>
  <si>
    <t>BranchManagerService.java</t>
  </si>
  <si>
    <t>점주코드 마지막 번호 구하기</t>
  </si>
  <si>
    <t>지점장 명수 구하기</t>
    <phoneticPr fontId="1" type="noConversion"/>
  </si>
  <si>
    <t>public int selectBranchMangerCount()</t>
  </si>
  <si>
    <t>점주 수정 - 지점점주관리테이블에서 수정</t>
    <phoneticPr fontId="1" type="noConversion"/>
  </si>
  <si>
    <t>public List&lt;BranchManagerVO&gt; updateBranchManager(BranchManagerVO branchManagerVo)</t>
  </si>
  <si>
    <t>점주 수정 - 지점인사테이블에서 수정</t>
    <phoneticPr fontId="1" type="noConversion"/>
  </si>
  <si>
    <t>public List&lt;BranchManagerVO&gt; updateBranchEmployee(BranchManagerVO branchManagerVo)</t>
  </si>
  <si>
    <t>점주 수정폼에 들어갈 내용 조회</t>
  </si>
  <si>
    <t>public List&lt;BranchManagerVO&gt; updateSelectBranchManager(String branchEmployeeCode)</t>
  </si>
  <si>
    <t>점주 삭제 - 지점점주관리테이블에서 삭제</t>
    <phoneticPr fontId="1" type="noConversion"/>
  </si>
  <si>
    <t xml:space="preserve">public int deleteBranchManager(String branchEmployeeCode) </t>
  </si>
  <si>
    <t>점주 삭제 - 지점인사테이블에서 삭제</t>
    <phoneticPr fontId="1" type="noConversion"/>
  </si>
  <si>
    <t>점주 상세조회</t>
    <phoneticPr fontId="1" type="noConversion"/>
  </si>
  <si>
    <t>public List&lt;BranchManagerVO&gt; selectBranchManagerDetail(String branchEmployeeCode)</t>
  </si>
  <si>
    <t>점주 리스트</t>
  </si>
  <si>
    <t>public List&lt;BranchManagerVO&gt; selectBranchManagerList()</t>
  </si>
  <si>
    <t>점주 등록-지점 점주관리 테이블</t>
    <phoneticPr fontId="1" type="noConversion"/>
  </si>
  <si>
    <t>public int insertBranchManager(BranchManagerVO branchManagerVo)</t>
  </si>
  <si>
    <t>점주 등록-지점 인사관리테이블</t>
    <phoneticPr fontId="1" type="noConversion"/>
  </si>
  <si>
    <t xml:space="preserve">입력폼에서 필요한 점주 매장코드 </t>
  </si>
  <si>
    <t>public List&lt;BranchManagerVO&gt; selectBranchManagerShopcode()</t>
  </si>
  <si>
    <t>입력폼에서 필요한 지역명</t>
    <phoneticPr fontId="1" type="noConversion"/>
  </si>
  <si>
    <t>public List&lt;BranchManagerVO&gt; selectBranchPersonnelLocal()</t>
  </si>
  <si>
    <t>BranchManagerDao.java</t>
  </si>
  <si>
    <t>com.caffeesys.cafesystem.employee.service</t>
  </si>
  <si>
    <t>본사직원 수정실행</t>
  </si>
  <si>
    <t>public String updateHeadEmployee(HeadEmployeeVO HeadEmployeeVo)</t>
  </si>
  <si>
    <t>본사직원 수정 페이지 이동</t>
  </si>
  <si>
    <t>public String updateHeadEmployee(Model model,@RequestParam(value = "headEmployeeCode", required = true) String headEmployeeCode</t>
  </si>
  <si>
    <t>public String deleteHeadEmployee(@RequestParam(value = "headEmployeeCode", required = true) String headEmployeeCode)</t>
  </si>
  <si>
    <t>본사직원 상세조회 리스트</t>
  </si>
  <si>
    <t>public String selectHeadEmployeeDetail(Model model,@RequestParam(value = "headEmployeeCode", required = true) String headEmployeeCode)</t>
  </si>
  <si>
    <t>본사직원리스트</t>
  </si>
  <si>
    <t xml:space="preserve">public String selectHeadEmployee(Model model,@RequestParam(value="cate", required=false) String cate,@RequestParam(value="input", required=false) String input) </t>
    <phoneticPr fontId="1" type="noConversion"/>
  </si>
  <si>
    <t>본사직원 입력 실행 컨트롤러</t>
  </si>
  <si>
    <t>public String insertHeadEmployee(Model model, HeadEmployeeVO HeadEmployeeVo)</t>
  </si>
  <si>
    <t>본사직원 입력 페이지 실행 컨트롤러</t>
  </si>
  <si>
    <t>public String insertHeadEmployee(Model model)</t>
  </si>
  <si>
    <t>HeadEmployeeController.java</t>
  </si>
  <si>
    <t>public String selectBranchPersonneelInfoList(Model model,HttpSession session) throws IOException</t>
  </si>
  <si>
    <t>삭제 실행 컨트롤러</t>
    <phoneticPr fontId="1" type="noConversion"/>
  </si>
  <si>
    <t>public String deleteBranchPersonnel(@RequestParam(value = "branchEmployeeCode", required = true) String branchEmployeeCode)</t>
  </si>
  <si>
    <t xml:space="preserve">업데이트 실행 컨트롤러 </t>
  </si>
  <si>
    <t>public String UpdateBranchPersonnel(BranchPersonnelVO branchPersonnelVo)</t>
  </si>
  <si>
    <t>업데이트 폼 페이지 요청 컨트롤러</t>
  </si>
  <si>
    <t>public String selectUpdateBranchPersonnel(Model model,@RequestParam(value = "branchEmployeeCode", required = true) String branchEmployeeCode)</t>
  </si>
  <si>
    <t xml:space="preserve">선택 직원 상세페이지 요청 컨트롤러 </t>
  </si>
  <si>
    <t>public String selectBranchPersonneelDetail(Model model,@RequestParam(value = "branchEmployeeCode", required = true) String branchEmployeeCode)</t>
  </si>
  <si>
    <t>직원 리스트 페이지 요청 컨트롤러</t>
  </si>
  <si>
    <t>public String selectBranchPersonneel(Modelmodel , ….)</t>
    <phoneticPr fontId="1" type="noConversion"/>
  </si>
  <si>
    <t>직원 입력 실행 컨트롤러</t>
  </si>
  <si>
    <t>public String insertBranchPersonneel(BranchPersonnelVO branchPersonnelVo)</t>
    <phoneticPr fontId="1" type="noConversion"/>
  </si>
  <si>
    <t>지점 직원 입펵 페이지 실행 컨트롤러</t>
  </si>
  <si>
    <t>public String insertBranchPersonneel(Model model)</t>
  </si>
  <si>
    <t>BranchPersonnelController.java</t>
  </si>
  <si>
    <t>점주본인 신상정보 조회</t>
  </si>
  <si>
    <t>public String selectBranchManager(Model model,HttpSession session) throws IOException</t>
    <phoneticPr fontId="1" type="noConversion"/>
  </si>
  <si>
    <t>점주 업데이트 처리 컨트롤러</t>
  </si>
  <si>
    <t xml:space="preserve">public String updateBranchManager(BranchManagerVO branchManagerVo) </t>
    <phoneticPr fontId="1" type="noConversion"/>
  </si>
  <si>
    <t>점주 업데이트 폼 페이지 요청 컨트롤러</t>
  </si>
  <si>
    <t>public String updateBranchManager(Model model,@RequestParam(value = "branchEmployeeCode", required = true) String branchEmployeeCode)</t>
  </si>
  <si>
    <t>점주 삭제 컨트롤러</t>
  </si>
  <si>
    <t>public String deleteBranchManager(@RequestParam(value = "branchEmployeeCode", required = true) String branchEmployeeCode)</t>
    <phoneticPr fontId="1" type="noConversion"/>
  </si>
  <si>
    <t>점주 상세조회 페이지 요청 컨트롤러</t>
  </si>
  <si>
    <t>public String selectBranchManagerDetail(Model model,@RequestParam(value = "branchEmployeeCode", required = true) String branchEmployeeCode )</t>
  </si>
  <si>
    <t>점주 리스트 페이지 요청 컨트롤러</t>
  </si>
  <si>
    <t>public String selectBranchManager(Model model)</t>
  </si>
  <si>
    <t>점주 입력 실행 컨트롤러</t>
  </si>
  <si>
    <t>public String insertBranchManager(BranchManagerVO branchManagerVo)</t>
  </si>
  <si>
    <t>점주 입력 폼 페이지 실행 컨트롤러</t>
  </si>
  <si>
    <t>BranchManagerController.java</t>
  </si>
  <si>
    <t>검색기능</t>
    <phoneticPr fontId="1" type="noConversion"/>
  </si>
  <si>
    <t xml:space="preserve">public Map&lt;String, String&gt; paging(Model model, Map&lt;String, String&gt; map) </t>
  </si>
  <si>
    <t>AllService.java</t>
  </si>
  <si>
    <t>com.caffeesys.cafesystem.employee.controller</t>
  </si>
  <si>
    <t>ClaimVO.java</t>
  </si>
  <si>
    <t>public int insertClaimReply(ClaimVO claim) throws Exception;</t>
  </si>
  <si>
    <t>ClaimReplyDaoInter.java</t>
  </si>
  <si>
    <t xml:space="preserve">public int insertClaimReply(ClaimVO claim) throws Exception </t>
  </si>
  <si>
    <t>ClaimReplyDao.java</t>
  </si>
  <si>
    <t>인터페이스</t>
    <phoneticPr fontId="1" type="noConversion"/>
  </si>
  <si>
    <t>public int deleteClaim(int claimCode) throws Exception;</t>
  </si>
  <si>
    <t>public int getClaimCount() throws Exception;</t>
  </si>
  <si>
    <t>public int updateClaim(ClaimVO claim) throws Exception;</t>
  </si>
  <si>
    <t>public List&lt;Category&gt; selectCategoryForClaim() throws Exception;</t>
  </si>
  <si>
    <t>public List&lt;ClaimVO&gt; claimSearch(String claimSearchOption, String claimSearchWord) throws Exception;</t>
  </si>
  <si>
    <t>public ClaimVO selectOneForDetail(int claimCode) throws Exception;</t>
  </si>
  <si>
    <t>public List&lt;ClaimVO&gt; getClaimList(int currentPage, int pagePerRow) throws Exception;</t>
  </si>
  <si>
    <t>public int insertClaim(ClaimVO claim) throws Exception;</t>
  </si>
  <si>
    <t>ClaimDaoInter.java</t>
  </si>
  <si>
    <t>클레임 삭제 처리</t>
  </si>
  <si>
    <t>public int deleteClaim(int claimCode) throws Exception</t>
  </si>
  <si>
    <t>클레임 리스트 페이징용 총 글 갯수 불러오기</t>
  </si>
  <si>
    <t>public int getClaimCount() throws Exception</t>
  </si>
  <si>
    <t>클레임 수정(업데이트) 처리</t>
  </si>
  <si>
    <t>public int updateClaim(ClaimVO claim) throws Exception</t>
  </si>
  <si>
    <t>CategoryVo 셀렉트</t>
  </si>
  <si>
    <t xml:space="preserve">public List&lt;Category&gt; selectCategoryForClaim() throws Exception </t>
  </si>
  <si>
    <t>클레임 상세보기, 수정(업데이트)폼</t>
  </si>
  <si>
    <t>public ClaimVO selectOneForDetail(int claimCode) throws Exception</t>
  </si>
  <si>
    <t>클레임 검색 처리</t>
  </si>
  <si>
    <t>public List&lt;ClaimVO&gt; claimSearch(String claimSearchOption, String claimSearchWord) throws Exception</t>
  </si>
  <si>
    <t>클레임 리스트+페이징 불러오기</t>
  </si>
  <si>
    <t>public List&lt;ClaimVO&gt; getClaimList(int currentPage, int pagePerRow) throws Exception</t>
  </si>
  <si>
    <t>클레임 게시글 입력처리</t>
  </si>
  <si>
    <t>public int insertClaim(ClaimVO claim) throws Exception</t>
  </si>
  <si>
    <t>ClaimDao.java</t>
  </si>
  <si>
    <t>com.caffeesys.cafesystem.claim.service</t>
  </si>
  <si>
    <t xml:space="preserve">public String claimReply(ClaimVO claim) throws Exception </t>
  </si>
  <si>
    <t xml:space="preserve">public String claimReply(Model model, @RequestParam(value = "claimCode", required = true) int claimCode) throws Exception </t>
  </si>
  <si>
    <t>ClaimReplyController.java</t>
    <phoneticPr fontId="1" type="noConversion"/>
  </si>
  <si>
    <t>public String claimDelete(@RequestParam(value = "claimCode", required = true) int claimCode) throws Exception</t>
    <phoneticPr fontId="1" type="noConversion"/>
  </si>
  <si>
    <t>클레임 수정 처리</t>
  </si>
  <si>
    <t xml:space="preserve">public String claimUpdate(ClaimVO claim) throws Exception </t>
    <phoneticPr fontId="1" type="noConversion"/>
  </si>
  <si>
    <t>클레임 수정 폼 요청</t>
  </si>
  <si>
    <t xml:space="preserve">public String claimUpdate(Model model ,@RequestParam(value = "claimCode", required = true) int claimCode) throws Exception </t>
  </si>
  <si>
    <t>클레임 게시글 상세보기 페이지 요청</t>
  </si>
  <si>
    <t>public String claimDetail(Model model, @RequestParam(value = "claimCode", required = true) int claimCode) throws Exception</t>
  </si>
  <si>
    <t>클레임 리스트 요청</t>
    <phoneticPr fontId="1" type="noConversion"/>
  </si>
  <si>
    <t>public String claimList(Model model, HttpSession session, @RequestParam(value = "currentPage", required = false, defaultValue = "1") int currentPage) throws Exception</t>
  </si>
  <si>
    <t>public String claimSearch(Model model, String claimSearchOption, String claimSearchWord, @RequestParam(value = "currentPage", required = false, defaultValue = "1") int currentPage) throws Exception</t>
  </si>
  <si>
    <t>클레임 입력 처리</t>
  </si>
  <si>
    <t xml:space="preserve">public String claimInsert(ClaimVO claim) throws Exception </t>
  </si>
  <si>
    <t>클레임 입력 폼 요청</t>
  </si>
  <si>
    <t>public String claimInsert(Model model) throws Exception</t>
  </si>
  <si>
    <t>ClaimController.java</t>
  </si>
  <si>
    <t>com.caffeesys.cafesystem.claim.controller</t>
  </si>
  <si>
    <t>세션에 카테고리 set</t>
  </si>
  <si>
    <t>public void categorySelect(HttpSession session, String input, String input2)</t>
    <phoneticPr fontId="1" type="noConversion"/>
  </si>
  <si>
    <t>CategoryService.java</t>
  </si>
  <si>
    <t>public List&lt;Category&gt; cateList(Map&lt;String, String&gt; cateMap){</t>
    <phoneticPr fontId="1" type="noConversion"/>
  </si>
  <si>
    <t>CategoryDao.java</t>
  </si>
  <si>
    <t>com.caffeesys.cafesystem.category.service</t>
  </si>
  <si>
    <t>BoardVO.java</t>
  </si>
  <si>
    <t>public BoardVO selectBoardDetail(int boardCode) throws Exception;</t>
  </si>
  <si>
    <t>public void insertBoard(BoardVO board) throws Exception;</t>
  </si>
  <si>
    <t>public BoardVO selectBoard(int boardCode) throws Exception;</t>
  </si>
  <si>
    <t>public void updateBoard(BoardVO board) throws Exception;</t>
  </si>
  <si>
    <t>public void deleteBoard(int boardCode) throws Exception;</t>
  </si>
  <si>
    <t>public List&lt;BoardVO&gt; selectBoardList(int currentPage,int pagePerRow) throws Exception;</t>
  </si>
  <si>
    <t>public void searchBoardList(Model model, String searchOption, String keyword, int currentPage) throws Exception;</t>
  </si>
  <si>
    <t>public List&lt;Category&gt; selectBoardCategory() throws Exception;</t>
    <phoneticPr fontId="1" type="noConversion"/>
  </si>
  <si>
    <t>BoardServiceInter.java</t>
  </si>
  <si>
    <t xml:space="preserve">public List&lt;Category&gt; selectBoardCategory() throws Exception </t>
  </si>
  <si>
    <t>board 디테일</t>
  </si>
  <si>
    <t>public BoardVO selectBoardDetail(int boardCode) throws Exception</t>
  </si>
  <si>
    <t>board Insert</t>
  </si>
  <si>
    <t>public void insertBoard(BoardVO board) throws Exception</t>
  </si>
  <si>
    <t>board 수정하기위해 select</t>
  </si>
  <si>
    <t>public BoardVO selectBoard(int boardCode) throws Exception</t>
  </si>
  <si>
    <t>board 수정한 값 update</t>
  </si>
  <si>
    <t>public void updateBoard(BoardVO board) throws Exception</t>
  </si>
  <si>
    <t>board의 삭제</t>
    <phoneticPr fontId="1" type="noConversion"/>
  </si>
  <si>
    <t>public void deleteBoard(int boardCode) throws Exception</t>
  </si>
  <si>
    <t>board의 리스트 select</t>
  </si>
  <si>
    <t xml:space="preserve">public List&lt;BoardVO&gt; selectBoardList(int currentPage, int pagePerRow) throws Exception </t>
  </si>
  <si>
    <t>검색한  board 리스트</t>
  </si>
  <si>
    <t xml:space="preserve">public void searchBoardList(Model model, String searchOption, String keyword, int currentPage) throws Exception </t>
  </si>
  <si>
    <t>BoardService.java</t>
  </si>
  <si>
    <t>public int insertBoard(BoardVO board) throws Exception;</t>
  </si>
  <si>
    <t>public int updateBoard(BoardVO board) throws Exception;</t>
  </si>
  <si>
    <t>public int deleteBoard(int boardCode) throws Exception;</t>
  </si>
  <si>
    <t>public int getBoardCount(Map&lt;String, String&gt; map) throws Exception;</t>
  </si>
  <si>
    <t>public int searchBoardCount(String searchOption, String keyword) throws Exception;</t>
  </si>
  <si>
    <t>public List&lt;BoardVO&gt; searchBoardList(Map&lt;String, String&gt; map) throws Exception;</t>
  </si>
  <si>
    <t>public List&lt;Category&gt; selectBoardCategory() throws Exception;</t>
  </si>
  <si>
    <t>BoardDaoInter.java</t>
  </si>
  <si>
    <t>board 디테일 select</t>
    <phoneticPr fontId="1" type="noConversion"/>
  </si>
  <si>
    <t xml:space="preserve">public BoardVO selectBoardDetail(int boardCode) throws Exception </t>
  </si>
  <si>
    <t>board 등록</t>
  </si>
  <si>
    <t>public int insertBoard(BoardVO board) throws Exception</t>
    <phoneticPr fontId="1" type="noConversion"/>
  </si>
  <si>
    <t>public int updateBoard(BoardVO board) throws Exception</t>
    <phoneticPr fontId="1" type="noConversion"/>
  </si>
  <si>
    <t>public int deleteBoard(int boardCode) throws Exception</t>
  </si>
  <si>
    <t>public List&lt;BoardVO&gt; selectBoardList(int currentPage, int pagePerRow) throws Exception</t>
  </si>
  <si>
    <t>리스트의 레코드 개수 get</t>
  </si>
  <si>
    <t>public int getBoardCount(Map&lt;String, String&gt; map) throws Exception</t>
  </si>
  <si>
    <t>검색한 board 레코드 개수</t>
  </si>
  <si>
    <t xml:space="preserve">public int searchBoardCount(String searchOption, String keyword) throws Exception </t>
  </si>
  <si>
    <t>검색한  board 리스트</t>
    <phoneticPr fontId="1" type="noConversion"/>
  </si>
  <si>
    <t>public List&lt;BoardVO&gt; searchBoardList(Map&lt;String, String&gt; map) throws Exception</t>
  </si>
  <si>
    <t>board의 최대값 갖고오기</t>
  </si>
  <si>
    <t xml:space="preserve">public int selectBoardMax() </t>
  </si>
  <si>
    <t>BoardDao.java</t>
  </si>
  <si>
    <t>com.caffeesys.cafesystem.board.service</t>
  </si>
  <si>
    <t>통합게시판 삭제</t>
  </si>
  <si>
    <t>public String boardDelete(@RequestParam(value = "boardCode", required = true) int boardCode) throws Exception</t>
  </si>
  <si>
    <t>통합게시판 수정</t>
  </si>
  <si>
    <t>public String boardUpdate(BoardVO board) throws Exception</t>
  </si>
  <si>
    <t>public String boardUpdate(Model model ,@RequestParam(value = "boardCode", required = true) int boardCode) throws Exception</t>
  </si>
  <si>
    <t>게시글 상세보기위한 select</t>
  </si>
  <si>
    <t>public String boardDetail(Model model, @RequestParam(value = "boardCode", required = true) int boardCode) throws Exception</t>
  </si>
  <si>
    <t>통합게시판 입력 처리</t>
  </si>
  <si>
    <t xml:space="preserve">public String boardInsert(BoardVO board) throws Exception </t>
  </si>
  <si>
    <t>통합게시판 입력 폼 요청</t>
  </si>
  <si>
    <t>public String boardInsert()</t>
  </si>
  <si>
    <t>통합게시판 리스트</t>
  </si>
  <si>
    <t>public String boardList(Model model, HttpSession session,….)</t>
    <phoneticPr fontId="1" type="noConversion"/>
  </si>
  <si>
    <t>BoardController.java</t>
  </si>
  <si>
    <t>com.caffeesys.cafesystem.board.controller</t>
  </si>
  <si>
    <t>public String selectFeeListByShop(Map&lt;String, Object&gt; param);</t>
  </si>
  <si>
    <t>public String selectFeeList();</t>
  </si>
  <si>
    <t>public String selectMonthlyGraph(Map&lt;String, Object&gt; param);</t>
    <phoneticPr fontId="1" type="noConversion"/>
  </si>
  <si>
    <t>public String selectDailyGraph(Map&lt;String, Object&gt; param);</t>
  </si>
  <si>
    <t>public String selectMonthlySalesListByShop(Map&lt;String, Object&gt; param);</t>
    <phoneticPr fontId="1" type="noConversion"/>
  </si>
  <si>
    <t>public String selectDailySalesListByShop(Map&lt;String, Object&gt; param);</t>
  </si>
  <si>
    <t>public String selectMonthlyTop();</t>
  </si>
  <si>
    <t>public String selectDailyTop();</t>
  </si>
  <si>
    <t>public String selectMonthlySalesList();</t>
  </si>
  <si>
    <t>public String selectDailySalesList();</t>
  </si>
  <si>
    <t>SalesServiceInter.java</t>
  </si>
  <si>
    <t>지점의 가맹수수료 조회</t>
  </si>
  <si>
    <t>public String selectFeeListByShop(Map&lt;String, Object&gt; param)</t>
  </si>
  <si>
    <t>본사의 가맹수수료 조회</t>
  </si>
  <si>
    <t>public String selectFeeList()</t>
  </si>
  <si>
    <t>지점의 월매출 그래프</t>
  </si>
  <si>
    <t xml:space="preserve">public String selectMonthlyGraph(Map&lt;String, Object&gt; param) </t>
  </si>
  <si>
    <t>지점의 일매출 그래프</t>
  </si>
  <si>
    <t>public String selectDailyGraph(Map&lt;String, Object&gt; param)</t>
  </si>
  <si>
    <t>지점의 월매출 조회</t>
  </si>
  <si>
    <t>public String selectMonthlySalesListByShop(Map&lt;String, Object&gt; param)</t>
  </si>
  <si>
    <t>지점의 일매출 조회</t>
  </si>
  <si>
    <t>public String selectDailySalesListByShop(Map&lt;String, Object&gt; param)</t>
  </si>
  <si>
    <t>본사의 지점 월매출 top5</t>
  </si>
  <si>
    <t>public String selectMonthlyTop()</t>
  </si>
  <si>
    <t>본사의 지점 일매출 top5</t>
  </si>
  <si>
    <t>public String selectDailyTop()</t>
  </si>
  <si>
    <t>본사의 지점 월매출 조회</t>
  </si>
  <si>
    <t>public String selectMonthlySalesList()</t>
  </si>
  <si>
    <t>본사의 지점 일매출 조회</t>
  </si>
  <si>
    <t>public String selectDailySalesList()</t>
  </si>
  <si>
    <t>SalesService.java</t>
  </si>
  <si>
    <t>public List&lt;FeeVO&gt; selectFeeListByShop(Map&lt;String, Object&gt; param);</t>
  </si>
  <si>
    <t>public List&lt;FeeVO&gt; selectFeeList();</t>
  </si>
  <si>
    <t>public List&lt;HashMap&lt;String, Object&gt;&gt; selectMonthlyGraph(Map&lt;String, Object&gt; param);</t>
  </si>
  <si>
    <t>public List&lt;HashMap&lt;String, Object&gt;&gt; selectDailyGraph(Map&lt;String, Object&gt; param);</t>
  </si>
  <si>
    <t>public List&lt;MonthlySalesVO&gt; selectMonthlySalesListByShop(Map&lt;String, Object&gt; param)</t>
  </si>
  <si>
    <t>public List&lt;DailySalesVO&gt; selectDailySalesListByShop(Map&lt;String, Object&gt; param);</t>
  </si>
  <si>
    <t>public List&lt;HashMap&lt;String, Object&gt;&gt; selectMonthlyTop();</t>
  </si>
  <si>
    <t>public List&lt;HashMap&lt;String, Object&gt;&gt; selectDailyTop();</t>
  </si>
  <si>
    <t>public List&lt;MonthlySalesVO&gt; selectMonthlySalesList();</t>
  </si>
  <si>
    <t>public List&lt;DailySalesVO&gt; selectDailySalesList();</t>
  </si>
  <si>
    <t>SalesDaoInter.java</t>
  </si>
  <si>
    <t>public List&lt;FeeVO&gt; selectFeeListByShop(Map&lt;String, Object&gt; param)</t>
  </si>
  <si>
    <t>public List&lt;FeeVO&gt; selectFeeList()</t>
  </si>
  <si>
    <t>public List&lt;HashMap&lt;String, Object&gt;&gt; selectMonthlyGraph(Map&lt;String, Object&gt; param)</t>
  </si>
  <si>
    <t>public List&lt;HashMap&lt;String, Object&gt;&gt; selectDailyGraph(Map&lt;String, Object&gt; param)</t>
  </si>
  <si>
    <t>public List&lt;DailySalesVO&gt; selectDailySalesListByShop(Map&lt;String, Object&gt; param)</t>
  </si>
  <si>
    <t>public List&lt;HashMap&lt;String, Object&gt;&gt; selectMonthlyTop()</t>
  </si>
  <si>
    <t>public List&lt;HashMap&lt;String, Object&gt;&gt; selectDailyTop()</t>
  </si>
  <si>
    <t>public List&lt;MonthlySalesVO&gt; selectMonthlySalesList()</t>
  </si>
  <si>
    <t>public List&lt;DailySalesVO&gt; selectDailySalesList()</t>
  </si>
  <si>
    <t>SalesDao.java</t>
  </si>
  <si>
    <t>MonthlySalesVO.java</t>
  </si>
  <si>
    <t>FeeVO.java</t>
  </si>
  <si>
    <t>DailySalesVO.java</t>
  </si>
  <si>
    <t>AccountTitleVO.java</t>
  </si>
  <si>
    <t xml:space="preserve">계정과목 등록 과정 </t>
  </si>
  <si>
    <t>public void insertAccountTitle(AccountTitleVO accountTitle)</t>
    <phoneticPr fontId="1" type="noConversion"/>
  </si>
  <si>
    <t xml:space="preserve">계정과목 update하기위해 select </t>
  </si>
  <si>
    <t xml:space="preserve">public AccountTitleVO selectAccountTitle(String accountTitleCode) </t>
  </si>
  <si>
    <t>계정과목 수정한값 update</t>
  </si>
  <si>
    <t>public void updateAccountTitle(AccountTitleVO accountTitleVo)</t>
  </si>
  <si>
    <t>계정과목 삭제</t>
  </si>
  <si>
    <t>public void deleteAccountTitle(String accountTitleCode)</t>
  </si>
  <si>
    <t xml:space="preserve">검색한 계정과목 전체 목록 </t>
  </si>
  <si>
    <t>public void listAll(Model model, String searchOption, String keyword, int currentPage)</t>
  </si>
  <si>
    <t>AccountTitleService.java</t>
  </si>
  <si>
    <t>account_title_code의 최대값 갖고오기</t>
  </si>
  <si>
    <t>public int selectAccountMax()</t>
  </si>
  <si>
    <t>계정과목 등록</t>
  </si>
  <si>
    <t>public int insertAccountTitle(AccountTitleVO accountTitleVo)</t>
  </si>
  <si>
    <t>계정과목 하나의 code넘겨서  계정과목코드에 대한 정보 select</t>
  </si>
  <si>
    <t>public AccountTitleVO selectAccountTitle(String accountTitleCode)</t>
    <phoneticPr fontId="1" type="noConversion"/>
  </si>
  <si>
    <t>계정과목 수정한 값 update</t>
  </si>
  <si>
    <t>public int updateAccountTitle(AccountTitleVO accountTitleVo)</t>
    <phoneticPr fontId="1" type="noConversion"/>
  </si>
  <si>
    <t>public int deleteAccountTitle(String accountTitleCode)</t>
  </si>
  <si>
    <t xml:space="preserve">public int accountTitleCount(Map&lt;String, String&gt; map) </t>
  </si>
  <si>
    <t>계정과목 검색 후 리스트</t>
  </si>
  <si>
    <t>public List&lt;AccountTitleVO&gt; listAll(Map&lt;String, String&gt; map)</t>
  </si>
  <si>
    <t>AccountTitleDao.java</t>
  </si>
  <si>
    <t>com.caffeesys.cafesystem.account.service</t>
  </si>
  <si>
    <t>로그인한 사람 소속지점의 지역코드, 매장코드 가져오는 method</t>
  </si>
  <si>
    <t>public Map&lt;String, Object&gt; getLocalShopCode()</t>
  </si>
  <si>
    <t>지점의 가맹수수료 json</t>
  </si>
  <si>
    <t>public String jsonFeeListByShop()</t>
  </si>
  <si>
    <t>지점의 가맹수수료 조회 page</t>
  </si>
  <si>
    <t>public String listFeeByShop()</t>
  </si>
  <si>
    <t>본사의 가맹수수료 json</t>
  </si>
  <si>
    <t>public String jsonFeeList()</t>
  </si>
  <si>
    <t>본사의 가맹수수료 조회 page</t>
  </si>
  <si>
    <t>public String listFee()</t>
    <phoneticPr fontId="1" type="noConversion"/>
  </si>
  <si>
    <t>지점의 월매출 그래프 json</t>
  </si>
  <si>
    <t>public String jsonMonthlyGraph()</t>
  </si>
  <si>
    <t>지점의 일매출 그래프 json</t>
  </si>
  <si>
    <t>public String jsonDailyGraph()</t>
  </si>
  <si>
    <t>지점의 월매출 json</t>
  </si>
  <si>
    <t>public String jsonMonthlySalesListByShop()</t>
  </si>
  <si>
    <t>지점의 일매출 json</t>
    <phoneticPr fontId="1" type="noConversion"/>
  </si>
  <si>
    <t>public String jsonDailySalesListByShop()</t>
  </si>
  <si>
    <t>지점의 매출조회 page</t>
  </si>
  <si>
    <t>public String listSalesByShop()</t>
  </si>
  <si>
    <t>본사의 지점 월매출 top5 json</t>
  </si>
  <si>
    <t>public String jsonMonthlyTop()</t>
  </si>
  <si>
    <t>본사의 지점 일매출 top5 json</t>
  </si>
  <si>
    <t>public String jsonDailyTop()</t>
  </si>
  <si>
    <t>본사의 지점 월매출 json</t>
  </si>
  <si>
    <t>public String jsonMonthlySalesList()</t>
  </si>
  <si>
    <t>본사의 지점 일매출 json</t>
  </si>
  <si>
    <t>public String jsonDailySalesList</t>
  </si>
  <si>
    <t>본사의 지점매출조회 page</t>
  </si>
  <si>
    <t>public String listSales()</t>
  </si>
  <si>
    <t>public String insertDailySales()</t>
    <phoneticPr fontId="1" type="noConversion"/>
  </si>
  <si>
    <t>SalesController.java</t>
  </si>
  <si>
    <t>public Map&lt;String, String&gt; paging(Model model, int currentPage, int pagePerRow, int count, Map&lt;String, String&gt; map) {</t>
  </si>
  <si>
    <t>PasingService.java</t>
  </si>
  <si>
    <t xml:space="preserve">계정과목 insert 작업 </t>
  </si>
  <si>
    <t>public String insertAccountTitle(AccountTitleVO accountTitleVo) throws Exception</t>
  </si>
  <si>
    <t>계정과목 insertform 보여주기 get방식으로 accountTitleInsertForm 보여주기</t>
  </si>
  <si>
    <t>public String insertAccountTitle() throws Exception</t>
  </si>
  <si>
    <t>i</t>
    <phoneticPr fontId="1" type="noConversion"/>
  </si>
  <si>
    <t xml:space="preserve">계정과목 update하기 post 방식으로 accountTitleUpdateForm의 입력값 넘겨주기 </t>
  </si>
  <si>
    <t xml:space="preserve">public String updateAccountTitle(AccountTitleVO accountTitleVo) throws Exception </t>
  </si>
  <si>
    <t>정과목 updateForm 보여주기 get방식으로 accountTitleUpdateForm 보여주기</t>
  </si>
  <si>
    <t>public String updateAccountTitle(Model model, @RequestParam(value="accountTitleCode", required=true) String accountTitleCode) throws Exception</t>
    <phoneticPr fontId="1" type="noConversion"/>
  </si>
  <si>
    <t xml:space="preserve">계정과목 delete </t>
  </si>
  <si>
    <t xml:space="preserve">public String deleteAccountTitle(@RequestParam(value="accountTitleCode", required=true) String accountTitleCode) throws Exception </t>
  </si>
  <si>
    <t>계정과목 list 보여주기&lt;검색 포함&gt;</t>
  </si>
  <si>
    <t>public  String listAccountTitle(Model model,….)()</t>
    <phoneticPr fontId="1" type="noConversion"/>
  </si>
  <si>
    <t>AccountTitleController.java</t>
  </si>
  <si>
    <t>com.caffeesys.cafesystem.account.controller</t>
  </si>
  <si>
    <t>public String home(Locale locale, Model model)</t>
  </si>
  <si>
    <t>HomeController.java</t>
  </si>
  <si>
    <t>돈 3자리 마다 , 찍기</t>
  </si>
  <si>
    <t>public String comma(int val)</t>
  </si>
  <si>
    <t>지역, 매장 코드 불러오기</t>
  </si>
  <si>
    <t>public List&lt;HashMap&lt;String, Object&gt;&gt; localShopCodeSelect()</t>
  </si>
  <si>
    <t>전표번호 생성을 위한 현재 날짜 불러오기 (YY-MM-DD)</t>
  </si>
  <si>
    <t>public String dateSelect()</t>
  </si>
  <si>
    <t xml:space="preserve">검색 목록 페이징 </t>
  </si>
  <si>
    <t>CommonService.java</t>
  </si>
  <si>
    <t>public List&lt;HashMap&lt;String, Object&gt;&gt; localShopCodeSelect(String employeeCode)</t>
  </si>
  <si>
    <t>CommonDao.java</t>
  </si>
  <si>
    <t>Category.java</t>
  </si>
  <si>
    <t>public boolean preHandle(HttpServletRequest request, HttpServletResponse response, Object handler)</t>
  </si>
  <si>
    <t>AuthenticationInterceptor.java</t>
  </si>
  <si>
    <t>com.caffeesys.cafesystem</t>
  </si>
  <si>
    <t>21.2 지점매출(일,월)수정(지,매)</t>
    <phoneticPr fontId="1" type="noConversion"/>
  </si>
  <si>
    <t>21.1 지점매출(일,월)등록(지,매)</t>
    <phoneticPr fontId="1" type="noConversion"/>
  </si>
  <si>
    <t>21.3 지점매출(일,월)삭제(지,매)</t>
    <phoneticPr fontId="1" type="noConversion"/>
  </si>
  <si>
    <t>21.4 지점매출(일,월)조회(본,지,매)</t>
    <phoneticPr fontId="1" type="noConversion"/>
  </si>
  <si>
    <t>21.5 지점매출(일,월)상세조회(본,지,매)</t>
    <phoneticPr fontId="1" type="noConversion"/>
  </si>
  <si>
    <t>21.6 지점매출(일,월)마감등록(지,매)</t>
    <phoneticPr fontId="1" type="noConversion"/>
  </si>
  <si>
    <t>21.1 지점매출(일,월)등록(지,매)</t>
    <phoneticPr fontId="1" type="noConversion"/>
  </si>
  <si>
    <t>21.2 지점매출(일,월)수정(지,매)</t>
    <phoneticPr fontId="1" type="noConversion"/>
  </si>
  <si>
    <t>21.6 지점월매출(일,월)마감등록(지,매)</t>
    <phoneticPr fontId="1" type="noConversion"/>
  </si>
  <si>
    <t>매장상세조회(지점)</t>
    <phoneticPr fontId="1" type="noConversion"/>
  </si>
  <si>
    <t>계약서상세조회(지점)</t>
    <phoneticPr fontId="1" type="noConversion"/>
  </si>
  <si>
    <t>매장등록(액션)요청</t>
    <phoneticPr fontId="1" type="noConversion"/>
  </si>
  <si>
    <t>페이징 및 검색</t>
    <phoneticPr fontId="1" type="noConversion"/>
  </si>
  <si>
    <t>매장삭제 점포명확인하고 삭제</t>
    <phoneticPr fontId="1" type="noConversion"/>
  </si>
  <si>
    <t>메뉴등록 과정</t>
    <phoneticPr fontId="1" type="noConversion"/>
  </si>
  <si>
    <t>메뉴등록 페이지요청</t>
    <phoneticPr fontId="1" type="noConversion"/>
  </si>
  <si>
    <t>통합게시판 수정 폼 요청</t>
    <phoneticPr fontId="1" type="noConversion"/>
  </si>
  <si>
    <t>전표 분류명</t>
    <phoneticPr fontId="1" type="noConversion"/>
  </si>
  <si>
    <t>statement_code</t>
    <phoneticPr fontId="1" type="noConversion"/>
  </si>
  <si>
    <t>전표분류코드(FK)</t>
    <phoneticPr fontId="1" type="noConversion"/>
  </si>
  <si>
    <t>전표번호관리(statement)</t>
    <phoneticPr fontId="1" type="noConversion"/>
  </si>
  <si>
    <t>employee_code</t>
    <phoneticPr fontId="1" type="noConversion"/>
  </si>
  <si>
    <t>board_category_code</t>
    <phoneticPr fontId="1" type="noConversion"/>
  </si>
  <si>
    <t>claim_re_seq</t>
    <phoneticPr fontId="1" type="noConversion"/>
  </si>
  <si>
    <t>답글 시퀀스</t>
    <phoneticPr fontId="1" type="noConversion"/>
  </si>
  <si>
    <t>claim_re_lev</t>
    <phoneticPr fontId="1" type="noConversion"/>
  </si>
  <si>
    <t>답글 수번</t>
    <phoneticPr fontId="1" type="noConversion"/>
  </si>
  <si>
    <t>claim_re_ref</t>
    <phoneticPr fontId="1" type="noConversion"/>
  </si>
  <si>
    <t>답글의 원글 번호</t>
    <phoneticPr fontId="1" type="noConversion"/>
  </si>
  <si>
    <t>claim_category_code</t>
    <phoneticPr fontId="1" type="noConversion"/>
  </si>
  <si>
    <t>local_category_code</t>
    <phoneticPr fontId="1" type="noConversion"/>
  </si>
  <si>
    <t>전표번호</t>
    <phoneticPr fontId="1" type="noConversion"/>
  </si>
  <si>
    <t>지점통합회계관리(branch_account)</t>
    <phoneticPr fontId="1" type="noConversion"/>
  </si>
  <si>
    <t>branch_etc_expense_etc</t>
    <phoneticPr fontId="1" type="noConversion"/>
  </si>
  <si>
    <t>branch_etc_expense_price</t>
    <phoneticPr fontId="1" type="noConversion"/>
  </si>
  <si>
    <t>paytype_category_code</t>
    <phoneticPr fontId="1" type="noConversion"/>
  </si>
  <si>
    <t>branch_etc_expense_code</t>
    <phoneticPr fontId="1" type="noConversion"/>
  </si>
  <si>
    <t>지점기타지출관리(branch_etc_expense)</t>
    <phoneticPr fontId="1" type="noConversion"/>
  </si>
  <si>
    <t>local_category_code</t>
    <phoneticPr fontId="1" type="noConversion"/>
  </si>
  <si>
    <t>계정과목관리(account_title)</t>
    <phoneticPr fontId="1" type="noConversion"/>
  </si>
  <si>
    <t>불량발생전표번호</t>
    <phoneticPr fontId="1" type="noConversion"/>
  </si>
  <si>
    <t>order_refund_statement</t>
    <phoneticPr fontId="1" type="noConversion"/>
  </si>
  <si>
    <t>취소환불전표번호</t>
    <phoneticPr fontId="1" type="noConversion"/>
  </si>
  <si>
    <t>order_refund_able</t>
    <phoneticPr fontId="1" type="noConversion"/>
  </si>
  <si>
    <t>접수상태번호(FK)</t>
    <phoneticPr fontId="1" type="noConversion"/>
  </si>
  <si>
    <t>NULL</t>
    <phoneticPr fontId="1" type="noConversion"/>
  </si>
  <si>
    <t>order_category_code</t>
    <phoneticPr fontId="1" type="noConversion"/>
  </si>
  <si>
    <t>receipt_category_code</t>
    <phoneticPr fontId="1" type="noConversion"/>
  </si>
  <si>
    <t>발주관리(order)</t>
    <phoneticPr fontId="1" type="noConversion"/>
  </si>
  <si>
    <t>월급(FK)</t>
    <phoneticPr fontId="1" type="noConversion"/>
  </si>
  <si>
    <t>head_employee_salary</t>
    <phoneticPr fontId="1" type="noConversion"/>
  </si>
  <si>
    <t>원가</t>
    <phoneticPr fontId="1" type="noConversion"/>
  </si>
  <si>
    <t>size_category_code</t>
    <phoneticPr fontId="1" type="noConversion"/>
  </si>
  <si>
    <t>아이스/핫 구분(FK)</t>
    <phoneticPr fontId="1" type="noConversion"/>
  </si>
  <si>
    <t>item_category_code</t>
    <phoneticPr fontId="1" type="noConversion"/>
  </si>
  <si>
    <t>menu_recipe</t>
    <phoneticPr fontId="1" type="noConversion"/>
  </si>
  <si>
    <t>menu_image</t>
    <phoneticPr fontId="1" type="noConversion"/>
  </si>
  <si>
    <t>DATE</t>
    <phoneticPr fontId="1" type="noConversion"/>
  </si>
  <si>
    <t>menu_start</t>
    <phoneticPr fontId="1" type="noConversion"/>
  </si>
  <si>
    <t>menu_name</t>
    <phoneticPr fontId="1" type="noConversion"/>
  </si>
  <si>
    <t>VARCHAR</t>
    <phoneticPr fontId="1" type="noConversion"/>
  </si>
  <si>
    <t>menu_category_code</t>
    <phoneticPr fontId="1" type="noConversion"/>
  </si>
  <si>
    <t>메뉴카테고리(FK)</t>
    <phoneticPr fontId="1" type="noConversion"/>
  </si>
  <si>
    <t>menu_code</t>
    <phoneticPr fontId="1" type="noConversion"/>
  </si>
  <si>
    <t>비고</t>
    <phoneticPr fontId="1" type="noConversion"/>
  </si>
  <si>
    <t>branch_working_admin</t>
    <phoneticPr fontId="1" type="noConversion"/>
  </si>
  <si>
    <t>담당자(지점장)(FK)</t>
    <phoneticPr fontId="1" type="noConversion"/>
  </si>
  <si>
    <t>branch_working_etc</t>
    <phoneticPr fontId="1" type="noConversion"/>
  </si>
  <si>
    <t>DATETIME</t>
    <phoneticPr fontId="1" type="noConversion"/>
  </si>
  <si>
    <t>branch_working_in</t>
    <phoneticPr fontId="1" type="noConversion"/>
  </si>
  <si>
    <t>외출들어온시간</t>
    <phoneticPr fontId="1" type="noConversion"/>
  </si>
  <si>
    <t>DATETIME</t>
    <phoneticPr fontId="1" type="noConversion"/>
  </si>
  <si>
    <t>branch_working_out</t>
    <phoneticPr fontId="1" type="noConversion"/>
  </si>
  <si>
    <t>외출나간시간</t>
    <phoneticPr fontId="1" type="noConversion"/>
  </si>
  <si>
    <t>branch_working_end</t>
    <phoneticPr fontId="1" type="noConversion"/>
  </si>
  <si>
    <t>퇴근시간</t>
    <phoneticPr fontId="1" type="noConversion"/>
  </si>
  <si>
    <t>branch_working_start</t>
    <phoneticPr fontId="1" type="noConversion"/>
  </si>
  <si>
    <t>출근시간</t>
    <phoneticPr fontId="1" type="noConversion"/>
  </si>
  <si>
    <t>work_category_code</t>
    <phoneticPr fontId="1" type="noConversion"/>
  </si>
  <si>
    <t>근태코드(FK)</t>
    <phoneticPr fontId="1" type="noConversion"/>
  </si>
  <si>
    <t>branch_employee_code</t>
    <phoneticPr fontId="1" type="noConversion"/>
  </si>
  <si>
    <t>직원코드(FK)</t>
    <phoneticPr fontId="1" type="noConversion"/>
  </si>
  <si>
    <t>DATE</t>
    <phoneticPr fontId="1" type="noConversion"/>
  </si>
  <si>
    <t>branch_working_date</t>
    <phoneticPr fontId="1" type="noConversion"/>
  </si>
  <si>
    <t>날짜</t>
    <phoneticPr fontId="1" type="noConversion"/>
  </si>
  <si>
    <t>branch_working_code</t>
    <phoneticPr fontId="1" type="noConversion"/>
  </si>
  <si>
    <t>지점근태관리코드(PK)</t>
    <phoneticPr fontId="1" type="noConversion"/>
  </si>
  <si>
    <t>branch_work_authority</t>
    <phoneticPr fontId="1" type="noConversion"/>
  </si>
  <si>
    <t>직권유무</t>
    <phoneticPr fontId="1" type="noConversion"/>
  </si>
  <si>
    <t>NULL</t>
    <phoneticPr fontId="1" type="noConversion"/>
  </si>
  <si>
    <t>branch_work_in</t>
    <phoneticPr fontId="1" type="noConversion"/>
  </si>
  <si>
    <t>외출들어온시간</t>
    <phoneticPr fontId="1" type="noConversion"/>
  </si>
  <si>
    <t>branch_work_out</t>
    <phoneticPr fontId="1" type="noConversion"/>
  </si>
  <si>
    <t>외출나간시간</t>
    <phoneticPr fontId="1" type="noConversion"/>
  </si>
  <si>
    <t>branch_work_end</t>
    <phoneticPr fontId="1" type="noConversion"/>
  </si>
  <si>
    <t>퇴근시간</t>
    <phoneticPr fontId="1" type="noConversion"/>
  </si>
  <si>
    <t>branch_work_start</t>
    <phoneticPr fontId="1" type="noConversion"/>
  </si>
  <si>
    <t>branch_work_date</t>
    <phoneticPr fontId="1" type="noConversion"/>
  </si>
  <si>
    <t>branch_work_code</t>
    <phoneticPr fontId="1" type="noConversion"/>
  </si>
  <si>
    <t>branch_personnel_contract</t>
    <phoneticPr fontId="1" type="noConversion"/>
  </si>
  <si>
    <t>근로계약서</t>
    <phoneticPr fontId="1" type="noConversion"/>
  </si>
  <si>
    <t>branch_personnel_banknum</t>
    <phoneticPr fontId="1" type="noConversion"/>
  </si>
  <si>
    <t>월급계좌번호</t>
    <phoneticPr fontId="1" type="noConversion"/>
  </si>
  <si>
    <t>branch_personnel_bank</t>
    <phoneticPr fontId="1" type="noConversion"/>
  </si>
  <si>
    <t>월급계좌은행명</t>
    <phoneticPr fontId="1" type="noConversion"/>
  </si>
  <si>
    <t>INT</t>
    <phoneticPr fontId="1" type="noConversion"/>
  </si>
  <si>
    <t>branch_personnel_salary</t>
    <phoneticPr fontId="1" type="noConversion"/>
  </si>
  <si>
    <t>월급</t>
    <phoneticPr fontId="1" type="noConversion"/>
  </si>
  <si>
    <t>branch_personnel_join</t>
    <phoneticPr fontId="1" type="noConversion"/>
  </si>
  <si>
    <t>입사일</t>
    <phoneticPr fontId="1" type="noConversion"/>
  </si>
  <si>
    <t>직원코드(PK,FK)</t>
    <phoneticPr fontId="1" type="noConversion"/>
  </si>
  <si>
    <t>branch_manager_banknum</t>
    <phoneticPr fontId="1" type="noConversion"/>
  </si>
  <si>
    <t>사업계좌번호</t>
    <phoneticPr fontId="1" type="noConversion"/>
  </si>
  <si>
    <t>branch_manager_bank</t>
    <phoneticPr fontId="1" type="noConversion"/>
  </si>
  <si>
    <t>사업계좌은행명</t>
    <phoneticPr fontId="1" type="noConversion"/>
  </si>
  <si>
    <t>branch_manager_start</t>
    <phoneticPr fontId="1" type="noConversion"/>
  </si>
  <si>
    <t>사업시작일</t>
    <phoneticPr fontId="1" type="noConversion"/>
  </si>
  <si>
    <t>branch_manager_worknum</t>
    <phoneticPr fontId="1" type="noConversion"/>
  </si>
  <si>
    <t>사업자번호</t>
    <phoneticPr fontId="1" type="noConversion"/>
  </si>
  <si>
    <t>지점장정보관리(branch_manager)</t>
    <phoneticPr fontId="1" type="noConversion"/>
  </si>
  <si>
    <t>branch_employee_certificate</t>
    <phoneticPr fontId="1" type="noConversion"/>
  </si>
  <si>
    <t>주소</t>
    <phoneticPr fontId="1" type="noConversion"/>
  </si>
  <si>
    <t>연락처</t>
    <phoneticPr fontId="1" type="noConversion"/>
  </si>
  <si>
    <t>생년월일</t>
    <phoneticPr fontId="1" type="noConversion"/>
  </si>
  <si>
    <t>이름</t>
    <phoneticPr fontId="1" type="noConversion"/>
  </si>
  <si>
    <t>아이디</t>
    <phoneticPr fontId="1" type="noConversion"/>
  </si>
  <si>
    <t>Position_category_code</t>
    <phoneticPr fontId="1" type="noConversion"/>
  </si>
  <si>
    <t>직급코드(FK)</t>
    <phoneticPr fontId="1" type="noConversion"/>
  </si>
  <si>
    <t>shop_code</t>
    <phoneticPr fontId="1" type="noConversion"/>
  </si>
  <si>
    <t>매장코드(FK)</t>
    <phoneticPr fontId="1" type="noConversion"/>
  </si>
  <si>
    <t>VARCHAR</t>
    <phoneticPr fontId="1" type="noConversion"/>
  </si>
  <si>
    <t>local_category_code</t>
    <phoneticPr fontId="1" type="noConversion"/>
  </si>
  <si>
    <t>지역코드(FK)</t>
    <phoneticPr fontId="1" type="noConversion"/>
  </si>
  <si>
    <t>직원코드(PK)</t>
    <phoneticPr fontId="1" type="noConversion"/>
  </si>
  <si>
    <t>비고</t>
    <phoneticPr fontId="1" type="noConversion"/>
  </si>
  <si>
    <t>지점인사관리(branch_employee)</t>
    <phoneticPr fontId="1" type="noConversion"/>
  </si>
  <si>
    <t>head_working_admin</t>
    <phoneticPr fontId="1" type="noConversion"/>
  </si>
  <si>
    <t>담당자(FK)</t>
    <phoneticPr fontId="1" type="noConversion"/>
  </si>
  <si>
    <t>head_working_etc</t>
    <phoneticPr fontId="1" type="noConversion"/>
  </si>
  <si>
    <t>DATETIME</t>
    <phoneticPr fontId="1" type="noConversion"/>
  </si>
  <si>
    <t>head_working_in</t>
    <phoneticPr fontId="1" type="noConversion"/>
  </si>
  <si>
    <t>직권외출들어온시간</t>
    <phoneticPr fontId="1" type="noConversion"/>
  </si>
  <si>
    <t>head_working_out</t>
    <phoneticPr fontId="1" type="noConversion"/>
  </si>
  <si>
    <t>직권외출나간시간</t>
    <phoneticPr fontId="1" type="noConversion"/>
  </si>
  <si>
    <t>head_working_end</t>
    <phoneticPr fontId="1" type="noConversion"/>
  </si>
  <si>
    <t>직권퇴근시간</t>
    <phoneticPr fontId="1" type="noConversion"/>
  </si>
  <si>
    <t>head_working_start</t>
    <phoneticPr fontId="1" type="noConversion"/>
  </si>
  <si>
    <t>직권출근시간</t>
    <phoneticPr fontId="1" type="noConversion"/>
  </si>
  <si>
    <t>work_category_code</t>
    <phoneticPr fontId="1" type="noConversion"/>
  </si>
  <si>
    <t>근태코드(FK)</t>
    <phoneticPr fontId="1" type="noConversion"/>
  </si>
  <si>
    <t>head_employee_code</t>
    <phoneticPr fontId="1" type="noConversion"/>
  </si>
  <si>
    <t>직원코드(FK)</t>
    <phoneticPr fontId="1" type="noConversion"/>
  </si>
  <si>
    <t>DATE</t>
    <phoneticPr fontId="1" type="noConversion"/>
  </si>
  <si>
    <t>head_working_date</t>
    <phoneticPr fontId="1" type="noConversion"/>
  </si>
  <si>
    <t>날짜</t>
    <phoneticPr fontId="1" type="noConversion"/>
  </si>
  <si>
    <t>head_working_code</t>
    <phoneticPr fontId="1" type="noConversion"/>
  </si>
  <si>
    <t>근태관리코드(PK)</t>
    <phoneticPr fontId="1" type="noConversion"/>
  </si>
  <si>
    <t>head_work_authority</t>
    <phoneticPr fontId="1" type="noConversion"/>
  </si>
  <si>
    <t>직권유무</t>
    <phoneticPr fontId="1" type="noConversion"/>
  </si>
  <si>
    <t>NULL</t>
    <phoneticPr fontId="1" type="noConversion"/>
  </si>
  <si>
    <t>head_work_in</t>
    <phoneticPr fontId="1" type="noConversion"/>
  </si>
  <si>
    <t>외출들어온시간</t>
    <phoneticPr fontId="1" type="noConversion"/>
  </si>
  <si>
    <t>head_work_out</t>
    <phoneticPr fontId="1" type="noConversion"/>
  </si>
  <si>
    <t>외출나간시간</t>
    <phoneticPr fontId="1" type="noConversion"/>
  </si>
  <si>
    <t>head_work_end</t>
    <phoneticPr fontId="1" type="noConversion"/>
  </si>
  <si>
    <t>퇴근시간</t>
    <phoneticPr fontId="1" type="noConversion"/>
  </si>
  <si>
    <t>head_work_start</t>
    <phoneticPr fontId="1" type="noConversion"/>
  </si>
  <si>
    <t>출근시간</t>
    <phoneticPr fontId="1" type="noConversion"/>
  </si>
  <si>
    <t>head_work_date</t>
    <phoneticPr fontId="1" type="noConversion"/>
  </si>
  <si>
    <t>head_work_code</t>
    <phoneticPr fontId="1" type="noConversion"/>
  </si>
  <si>
    <t>본사근태관리코드(PK)</t>
    <phoneticPr fontId="1" type="noConversion"/>
  </si>
  <si>
    <t>head_employee_contract</t>
    <phoneticPr fontId="1" type="noConversion"/>
  </si>
  <si>
    <t>근로계약서</t>
    <phoneticPr fontId="1" type="noConversion"/>
  </si>
  <si>
    <t>head_employee_banknum</t>
    <phoneticPr fontId="1" type="noConversion"/>
  </si>
  <si>
    <t>웝급계좌번호</t>
    <phoneticPr fontId="1" type="noConversion"/>
  </si>
  <si>
    <t>bonus_category_code</t>
    <phoneticPr fontId="1" type="noConversion"/>
  </si>
  <si>
    <t>상여금코드(FK)</t>
    <phoneticPr fontId="1" type="noConversion"/>
  </si>
  <si>
    <t>INT</t>
    <phoneticPr fontId="1" type="noConversion"/>
  </si>
  <si>
    <t>head_employee_salary</t>
    <phoneticPr fontId="1" type="noConversion"/>
  </si>
  <si>
    <t>월급</t>
    <phoneticPr fontId="1" type="noConversion"/>
  </si>
  <si>
    <t>head_employee_join</t>
    <phoneticPr fontId="1" type="noConversion"/>
  </si>
  <si>
    <t>입사일</t>
    <phoneticPr fontId="1" type="noConversion"/>
  </si>
  <si>
    <t>주소</t>
    <phoneticPr fontId="1" type="noConversion"/>
  </si>
  <si>
    <t>연락처</t>
    <phoneticPr fontId="1" type="noConversion"/>
  </si>
  <si>
    <t>생년월일</t>
    <phoneticPr fontId="1" type="noConversion"/>
  </si>
  <si>
    <t>head_employee_name</t>
    <phoneticPr fontId="1" type="noConversion"/>
  </si>
  <si>
    <t>이름</t>
    <phoneticPr fontId="1" type="noConversion"/>
  </si>
  <si>
    <t>아이디</t>
    <phoneticPr fontId="1" type="noConversion"/>
  </si>
  <si>
    <t>department_category_code</t>
    <phoneticPr fontId="1" type="noConversion"/>
  </si>
  <si>
    <t>부서코드(FK)</t>
    <phoneticPr fontId="1" type="noConversion"/>
  </si>
  <si>
    <t>본사인사관리(head_employee)</t>
    <phoneticPr fontId="1" type="noConversion"/>
  </si>
  <si>
    <t>shop_size</t>
    <phoneticPr fontId="1" type="noConversion"/>
  </si>
  <si>
    <t>점포규모(㎡)</t>
    <phoneticPr fontId="1" type="noConversion"/>
  </si>
  <si>
    <t>CHAR(5)</t>
    <phoneticPr fontId="1" type="noConversion"/>
  </si>
  <si>
    <t>shop_postcode</t>
    <phoneticPr fontId="1" type="noConversion"/>
  </si>
  <si>
    <t>우편번호</t>
    <phoneticPr fontId="1" type="noConversion"/>
  </si>
  <si>
    <t>shop_call</t>
    <phoneticPr fontId="1" type="noConversion"/>
  </si>
  <si>
    <t>shop_address</t>
    <phoneticPr fontId="1" type="noConversion"/>
  </si>
  <si>
    <t>shop_name</t>
    <phoneticPr fontId="1" type="noConversion"/>
  </si>
  <si>
    <t>점포명</t>
    <phoneticPr fontId="1" type="noConversion"/>
  </si>
  <si>
    <t>contract_code</t>
    <phoneticPr fontId="1" type="noConversion"/>
  </si>
  <si>
    <t>계약코드(FK)</t>
    <phoneticPr fontId="1" type="noConversion"/>
  </si>
  <si>
    <t>매장코드(PK)</t>
    <phoneticPr fontId="1" type="noConversion"/>
  </si>
  <si>
    <t>지역코드(PK)</t>
    <phoneticPr fontId="1" type="noConversion"/>
  </si>
  <si>
    <t>매장기초정보관리(shop)</t>
    <phoneticPr fontId="1" type="noConversion"/>
  </si>
  <si>
    <t>fee_remain</t>
    <phoneticPr fontId="1" type="noConversion"/>
  </si>
  <si>
    <t>잔여납부금</t>
    <phoneticPr fontId="1" type="noConversion"/>
  </si>
  <si>
    <t>fee_realdate</t>
    <phoneticPr fontId="1" type="noConversion"/>
  </si>
  <si>
    <t>실 이체일</t>
    <phoneticPr fontId="1" type="noConversion"/>
  </si>
  <si>
    <t>fee_autodate</t>
    <phoneticPr fontId="1" type="noConversion"/>
  </si>
  <si>
    <t>자동이체일</t>
    <phoneticPr fontId="1" type="noConversion"/>
  </si>
  <si>
    <t>fee_price</t>
    <phoneticPr fontId="1" type="noConversion"/>
  </si>
  <si>
    <t>실 납부액</t>
    <phoneticPr fontId="1" type="noConversion"/>
  </si>
  <si>
    <t>monthly_sales_code</t>
    <phoneticPr fontId="1" type="noConversion"/>
  </si>
  <si>
    <t>월매출 관리 코드</t>
    <phoneticPr fontId="1" type="noConversion"/>
  </si>
  <si>
    <t>fee_month</t>
    <phoneticPr fontId="1" type="noConversion"/>
  </si>
  <si>
    <t>연월</t>
    <phoneticPr fontId="1" type="noConversion"/>
  </si>
  <si>
    <t>statement_number</t>
    <phoneticPr fontId="1" type="noConversion"/>
  </si>
  <si>
    <t>전표번호</t>
    <phoneticPr fontId="1" type="noConversion"/>
  </si>
  <si>
    <t>royalty_code</t>
    <phoneticPr fontId="1" type="noConversion"/>
  </si>
  <si>
    <t>contract_photo</t>
    <phoneticPr fontId="1" type="noConversion"/>
  </si>
  <si>
    <t>contract_end_date</t>
    <phoneticPr fontId="1" type="noConversion"/>
  </si>
  <si>
    <t>contract_start_date</t>
    <phoneticPr fontId="1" type="noConversion"/>
  </si>
  <si>
    <t>계약일</t>
    <phoneticPr fontId="1" type="noConversion"/>
  </si>
  <si>
    <t>contract_owner_phone</t>
    <phoneticPr fontId="1" type="noConversion"/>
  </si>
  <si>
    <t>contract_shop_name</t>
    <phoneticPr fontId="1" type="noConversion"/>
  </si>
  <si>
    <t>contract_owner_name</t>
    <phoneticPr fontId="1" type="noConversion"/>
  </si>
  <si>
    <t>소유자명</t>
    <phoneticPr fontId="1" type="noConversion"/>
  </si>
  <si>
    <t>계약코드(PK)</t>
    <phoneticPr fontId="1" type="noConversion"/>
  </si>
  <si>
    <t>가맹계약서(contract)</t>
    <phoneticPr fontId="1" type="noConversion"/>
  </si>
  <si>
    <t>category_small</t>
    <phoneticPr fontId="1" type="noConversion"/>
  </si>
  <si>
    <t>소분류</t>
    <phoneticPr fontId="1" type="noConversion"/>
  </si>
  <si>
    <t>category_middle</t>
    <phoneticPr fontId="1" type="noConversion"/>
  </si>
  <si>
    <t>중분류</t>
    <phoneticPr fontId="1" type="noConversion"/>
  </si>
  <si>
    <t>category_large</t>
    <phoneticPr fontId="1" type="noConversion"/>
  </si>
  <si>
    <t>대분류</t>
    <phoneticPr fontId="1" type="noConversion"/>
  </si>
  <si>
    <t>category_code</t>
    <phoneticPr fontId="1" type="noConversion"/>
  </si>
  <si>
    <t>코드(PK)</t>
    <phoneticPr fontId="1" type="noConversion"/>
  </si>
  <si>
    <t>논리ERD</t>
    <phoneticPr fontId="1" type="noConversion"/>
  </si>
  <si>
    <t>물리ERD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</si>
</sst>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0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name val="맑은 고딕"/>
      <family val="3"/>
      <charset val="129"/>
      <scheme val="minor"/>
    </font>
    <font>
      <sz val="10"/>
      <color rgb="FF000000"/>
      <name val="맑은 고딕"/>
      <family val="3"/>
      <charset val="129"/>
      <scheme val="minor"/>
    </font>
    <font>
      <b/>
      <sz val="12"/>
      <color rgb="FFFFFFFF"/>
      <name val="맑은 고딕"/>
      <family val="3"/>
      <charset val="129"/>
      <scheme val="minor"/>
    </font>
    <font>
      <sz val="11"/>
      <name val="돋움"/>
      <family val="3"/>
      <charset val="129"/>
    </font>
    <font>
      <sz val="8"/>
      <name val="맑은 고딕"/>
      <family val="3"/>
      <charset val="129"/>
    </font>
    <font>
      <b/>
      <sz val="11"/>
      <color theme="0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b/>
      <sz val="11"/>
      <color theme="3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4" tint="-0.249977111117893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15"/>
      <color rgb="FFFF0000"/>
      <name val="맑은 고딕"/>
      <family val="3"/>
      <charset val="129"/>
      <scheme val="minor"/>
    </font>
    <font>
      <b/>
      <sz val="11"/>
      <name val="돋움"/>
      <family val="3"/>
      <charset val="129"/>
    </font>
    <font>
      <sz val="12"/>
      <color theme="1"/>
      <name val="맑은 고딕"/>
      <family val="2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sz val="12"/>
      <color theme="1"/>
      <name val="맑은 고딕"/>
      <family val="3"/>
      <charset val="129"/>
      <scheme val="minor"/>
    </font>
  </fonts>
  <fills count="20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indexed="64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>
      <alignment vertical="center"/>
    </xf>
    <xf numFmtId="0" fontId="5" fillId="0" borderId="0">
      <alignment vertical="center"/>
    </xf>
  </cellStyleXfs>
  <cellXfs count="332">
    <xf numFmtId="0" fontId="0" fillId="0" borderId="0" xfId="0">
      <alignment vertical="center"/>
    </xf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0" xfId="0" applyAlignment="1">
      <alignment vertical="center" wrapText="1"/>
    </xf>
    <xf numFmtId="0" fontId="5" fillId="0" borderId="0" xfId="1">
      <alignment vertical="center"/>
    </xf>
    <xf numFmtId="0" fontId="8" fillId="0" borderId="1" xfId="0" applyFont="1" applyFill="1" applyBorder="1">
      <alignment vertical="center"/>
    </xf>
    <xf numFmtId="0" fontId="0" fillId="7" borderId="1" xfId="0" applyFill="1" applyBorder="1" applyAlignment="1">
      <alignment vertical="center" wrapText="1"/>
    </xf>
    <xf numFmtId="0" fontId="0" fillId="0" borderId="0" xfId="0" applyBorder="1">
      <alignment vertical="center"/>
    </xf>
    <xf numFmtId="0" fontId="0" fillId="0" borderId="0" xfId="0">
      <alignment vertical="center"/>
    </xf>
    <xf numFmtId="0" fontId="0" fillId="0" borderId="1" xfId="0" applyFill="1" applyBorder="1">
      <alignment vertical="center"/>
    </xf>
    <xf numFmtId="0" fontId="10" fillId="0" borderId="1" xfId="0" applyFont="1" applyFill="1" applyBorder="1">
      <alignment vertical="center"/>
    </xf>
    <xf numFmtId="0" fontId="2" fillId="0" borderId="1" xfId="0" applyFont="1" applyFill="1" applyBorder="1">
      <alignment vertical="center"/>
    </xf>
    <xf numFmtId="0" fontId="0" fillId="0" borderId="0" xfId="0" applyFill="1" applyBorder="1">
      <alignment vertical="center"/>
    </xf>
    <xf numFmtId="0" fontId="10" fillId="0" borderId="0" xfId="0" applyFont="1" applyFill="1" applyBorder="1">
      <alignment vertical="center"/>
    </xf>
    <xf numFmtId="0" fontId="0" fillId="7" borderId="1" xfId="0" applyFill="1" applyBorder="1">
      <alignment vertical="center"/>
    </xf>
    <xf numFmtId="0" fontId="8" fillId="7" borderId="1" xfId="0" applyFont="1" applyFill="1" applyBorder="1">
      <alignment vertical="center"/>
    </xf>
    <xf numFmtId="0" fontId="10" fillId="7" borderId="1" xfId="0" applyFont="1" applyFill="1" applyBorder="1">
      <alignment vertical="center"/>
    </xf>
    <xf numFmtId="0" fontId="9" fillId="7" borderId="1" xfId="0" applyFont="1" applyFill="1" applyBorder="1">
      <alignment vertical="center"/>
    </xf>
    <xf numFmtId="0" fontId="2" fillId="7" borderId="1" xfId="0" applyFont="1" applyFill="1" applyBorder="1">
      <alignment vertical="center"/>
    </xf>
    <xf numFmtId="0" fontId="11" fillId="7" borderId="1" xfId="0" applyFont="1" applyFill="1" applyBorder="1">
      <alignment vertical="center"/>
    </xf>
    <xf numFmtId="49" fontId="0" fillId="0" borderId="0" xfId="0" applyNumberFormat="1">
      <alignment vertical="center"/>
    </xf>
    <xf numFmtId="49" fontId="0" fillId="0" borderId="0" xfId="0" applyNumberFormat="1" applyBorder="1">
      <alignment vertical="center"/>
    </xf>
    <xf numFmtId="0" fontId="8" fillId="0" borderId="0" xfId="0" applyFont="1" applyFill="1" applyBorder="1">
      <alignment vertical="center"/>
    </xf>
    <xf numFmtId="0" fontId="12" fillId="7" borderId="1" xfId="0" applyFont="1" applyFill="1" applyBorder="1">
      <alignment vertical="center"/>
    </xf>
    <xf numFmtId="0" fontId="0" fillId="8" borderId="1" xfId="0" applyFill="1" applyBorder="1">
      <alignment vertical="center"/>
    </xf>
    <xf numFmtId="0" fontId="8" fillId="8" borderId="1" xfId="0" applyFont="1" applyFill="1" applyBorder="1">
      <alignment vertical="center"/>
    </xf>
    <xf numFmtId="0" fontId="12" fillId="8" borderId="1" xfId="0" applyFont="1" applyFill="1" applyBorder="1">
      <alignment vertical="center"/>
    </xf>
    <xf numFmtId="0" fontId="10" fillId="8" borderId="1" xfId="0" applyFont="1" applyFill="1" applyBorder="1">
      <alignment vertical="center"/>
    </xf>
    <xf numFmtId="0" fontId="0" fillId="8" borderId="0" xfId="0" applyFill="1">
      <alignment vertical="center"/>
    </xf>
    <xf numFmtId="0" fontId="2" fillId="8" borderId="1" xfId="0" applyFont="1" applyFill="1" applyBorder="1">
      <alignment vertical="center"/>
    </xf>
    <xf numFmtId="0" fontId="0" fillId="9" borderId="0" xfId="0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3" fontId="0" fillId="0" borderId="1" xfId="0" applyNumberFormat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11" fillId="9" borderId="1" xfId="0" applyNumberFormat="1" applyFont="1" applyFill="1" applyBorder="1" applyAlignment="1">
      <alignment horizontal="center" vertical="center"/>
    </xf>
    <xf numFmtId="49" fontId="11" fillId="8" borderId="1" xfId="0" applyNumberFormat="1" applyFont="1" applyFill="1" applyBorder="1" applyAlignment="1">
      <alignment horizontal="center" vertical="center"/>
    </xf>
    <xf numFmtId="49" fontId="2" fillId="0" borderId="1" xfId="0" applyNumberFormat="1" applyFont="1" applyFill="1" applyBorder="1" applyAlignment="1">
      <alignment horizontal="center" vertical="center"/>
    </xf>
    <xf numFmtId="49" fontId="0" fillId="0" borderId="1" xfId="0" applyNumberFormat="1" applyFill="1" applyBorder="1" applyAlignment="1">
      <alignment horizontal="center" vertical="center"/>
    </xf>
    <xf numFmtId="49" fontId="0" fillId="8" borderId="1" xfId="0" applyNumberFormat="1" applyFill="1" applyBorder="1" applyAlignment="1">
      <alignment horizontal="center" vertical="center"/>
    </xf>
    <xf numFmtId="49" fontId="11" fillId="0" borderId="1" xfId="0" applyNumberFormat="1" applyFont="1" applyBorder="1" applyAlignment="1">
      <alignment horizontal="center" vertical="center"/>
    </xf>
    <xf numFmtId="49" fontId="11" fillId="0" borderId="0" xfId="0" applyNumberFormat="1" applyFont="1" applyFill="1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49" fontId="11" fillId="0" borderId="6" xfId="0" applyNumberFormat="1" applyFont="1" applyFill="1" applyBorder="1" applyAlignment="1">
      <alignment horizontal="center" vertical="center"/>
    </xf>
    <xf numFmtId="49" fontId="11" fillId="0" borderId="0" xfId="0" applyNumberFormat="1" applyFont="1" applyFill="1" applyBorder="1" applyAlignment="1">
      <alignment horizontal="center" vertical="center"/>
    </xf>
    <xf numFmtId="49" fontId="11" fillId="0" borderId="1" xfId="0" applyNumberFormat="1" applyFont="1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0" borderId="7" xfId="0" applyFill="1" applyBorder="1">
      <alignment vertical="center"/>
    </xf>
    <xf numFmtId="49" fontId="0" fillId="0" borderId="6" xfId="0" applyNumberFormat="1" applyFill="1" applyBorder="1" applyAlignment="1">
      <alignment horizontal="center" vertical="center"/>
    </xf>
    <xf numFmtId="0" fontId="0" fillId="9" borderId="6" xfId="0" applyFill="1" applyBorder="1" applyAlignment="1">
      <alignment horizontal="center" vertical="center"/>
    </xf>
    <xf numFmtId="14" fontId="0" fillId="0" borderId="0" xfId="0" applyNumberFormat="1" applyBorder="1">
      <alignment vertical="center"/>
    </xf>
    <xf numFmtId="49" fontId="0" fillId="0" borderId="0" xfId="0" applyNumberForma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3" fontId="0" fillId="8" borderId="1" xfId="0" applyNumberFormat="1" applyFill="1" applyBorder="1" applyAlignment="1">
      <alignment horizontal="center" vertical="center"/>
    </xf>
    <xf numFmtId="0" fontId="0" fillId="0" borderId="6" xfId="0" applyFill="1" applyBorder="1">
      <alignment vertical="center"/>
    </xf>
    <xf numFmtId="0" fontId="0" fillId="0" borderId="6" xfId="0" applyBorder="1">
      <alignment vertical="center"/>
    </xf>
    <xf numFmtId="0" fontId="0" fillId="0" borderId="0" xfId="0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14" fontId="0" fillId="0" borderId="0" xfId="0" applyNumberFormat="1" applyBorder="1" applyAlignment="1">
      <alignment horizontal="center" vertical="center"/>
    </xf>
    <xf numFmtId="3" fontId="0" fillId="0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vertical="center" wrapText="1"/>
    </xf>
    <xf numFmtId="9" fontId="0" fillId="0" borderId="0" xfId="0" applyNumberFormat="1">
      <alignment vertical="center"/>
    </xf>
    <xf numFmtId="10" fontId="0" fillId="0" borderId="0" xfId="0" applyNumberFormat="1">
      <alignment vertical="center"/>
    </xf>
    <xf numFmtId="10" fontId="0" fillId="0" borderId="0" xfId="0" applyNumberFormat="1" applyBorder="1">
      <alignment vertical="center"/>
    </xf>
    <xf numFmtId="0" fontId="11" fillId="8" borderId="1" xfId="0" applyFont="1" applyFill="1" applyBorder="1">
      <alignment vertical="center"/>
    </xf>
    <xf numFmtId="0" fontId="0" fillId="0" borderId="0" xfId="0" applyFill="1">
      <alignment vertical="center"/>
    </xf>
    <xf numFmtId="0" fontId="0" fillId="0" borderId="0" xfId="0">
      <alignment vertical="center"/>
    </xf>
    <xf numFmtId="49" fontId="0" fillId="0" borderId="0" xfId="0" applyNumberFormat="1" applyFill="1" applyBorder="1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7" xfId="0" applyFill="1" applyBorder="1" applyAlignment="1">
      <alignment horizontal="left" vertical="center"/>
    </xf>
    <xf numFmtId="3" fontId="0" fillId="0" borderId="0" xfId="0" applyNumberFormat="1" applyFill="1" applyBorder="1" applyAlignment="1">
      <alignment horizontal="center" vertical="center"/>
    </xf>
    <xf numFmtId="0" fontId="14" fillId="0" borderId="0" xfId="0" applyFont="1" applyFill="1">
      <alignment vertical="center"/>
    </xf>
    <xf numFmtId="0" fontId="0" fillId="14" borderId="1" xfId="0" applyFill="1" applyBorder="1" applyAlignment="1">
      <alignment horizontal="center" vertical="center"/>
    </xf>
    <xf numFmtId="0" fontId="0" fillId="14" borderId="0" xfId="0" applyFill="1">
      <alignment vertical="center"/>
    </xf>
    <xf numFmtId="49" fontId="0" fillId="14" borderId="1" xfId="0" applyNumberFormat="1" applyFill="1" applyBorder="1" applyAlignment="1">
      <alignment horizontal="center" vertical="center"/>
    </xf>
    <xf numFmtId="14" fontId="0" fillId="14" borderId="1" xfId="0" applyNumberFormat="1" applyFill="1" applyBorder="1" applyAlignment="1">
      <alignment horizontal="center" vertical="center"/>
    </xf>
    <xf numFmtId="3" fontId="0" fillId="14" borderId="1" xfId="0" applyNumberFormat="1" applyFill="1" applyBorder="1" applyAlignment="1">
      <alignment horizontal="center" vertical="center"/>
    </xf>
    <xf numFmtId="49" fontId="0" fillId="0" borderId="1" xfId="0" applyNumberFormat="1" applyBorder="1">
      <alignment vertical="center"/>
    </xf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1" xfId="0" applyFill="1" applyBorder="1">
      <alignment vertical="center"/>
    </xf>
    <xf numFmtId="0" fontId="3" fillId="0" borderId="0" xfId="0" applyFont="1" applyFill="1" applyBorder="1" applyAlignment="1">
      <alignment horizontal="justify" vertical="center" wrapText="1"/>
    </xf>
    <xf numFmtId="0" fontId="3" fillId="0" borderId="0" xfId="0" applyFont="1" applyFill="1" applyBorder="1" applyAlignment="1">
      <alignment horizontal="center" vertical="center" wrapText="1"/>
    </xf>
    <xf numFmtId="0" fontId="3" fillId="7" borderId="5" xfId="0" applyFont="1" applyFill="1" applyBorder="1" applyAlignment="1">
      <alignment horizontal="center" vertical="center" wrapText="1"/>
    </xf>
    <xf numFmtId="0" fontId="3" fillId="7" borderId="1" xfId="0" applyFont="1" applyFill="1" applyBorder="1" applyAlignment="1">
      <alignment horizontal="center" vertical="center" wrapText="1"/>
    </xf>
    <xf numFmtId="0" fontId="3" fillId="7" borderId="5" xfId="0" applyFont="1" applyFill="1" applyBorder="1" applyAlignment="1">
      <alignment horizontal="justify" vertical="center" wrapText="1"/>
    </xf>
    <xf numFmtId="0" fontId="3" fillId="7" borderId="1" xfId="0" applyFont="1" applyFill="1" applyBorder="1" applyAlignment="1">
      <alignment horizontal="justify" vertical="center" wrapText="1"/>
    </xf>
    <xf numFmtId="0" fontId="3" fillId="13" borderId="1" xfId="0" applyFont="1" applyFill="1" applyBorder="1" applyAlignment="1">
      <alignment horizontal="center" vertical="center" wrapText="1"/>
    </xf>
    <xf numFmtId="0" fontId="3" fillId="13" borderId="8" xfId="0" applyFont="1" applyFill="1" applyBorder="1" applyAlignment="1">
      <alignment horizontal="center" vertical="center" wrapText="1"/>
    </xf>
    <xf numFmtId="0" fontId="3" fillId="13" borderId="4" xfId="0" applyFont="1" applyFill="1" applyBorder="1" applyAlignment="1">
      <alignment horizontal="center" vertical="center" wrapText="1"/>
    </xf>
    <xf numFmtId="0" fontId="3" fillId="13" borderId="8" xfId="0" applyFont="1" applyFill="1" applyBorder="1" applyAlignment="1">
      <alignment horizontal="justify" vertical="center" wrapText="1"/>
    </xf>
    <xf numFmtId="0" fontId="0" fillId="0" borderId="0" xfId="0" applyFill="1" applyAlignment="1">
      <alignment horizontal="center" vertical="center"/>
    </xf>
    <xf numFmtId="0" fontId="3" fillId="7" borderId="11" xfId="0" applyFont="1" applyFill="1" applyBorder="1" applyAlignment="1">
      <alignment horizontal="justify" vertical="center" wrapText="1"/>
    </xf>
    <xf numFmtId="0" fontId="3" fillId="7" borderId="5" xfId="0" applyFont="1" applyFill="1" applyBorder="1" applyAlignment="1">
      <alignment horizontal="left" vertical="center" wrapText="1"/>
    </xf>
    <xf numFmtId="0" fontId="3" fillId="7" borderId="8" xfId="0" applyFont="1" applyFill="1" applyBorder="1" applyAlignment="1">
      <alignment horizontal="left" vertical="center" wrapText="1"/>
    </xf>
    <xf numFmtId="0" fontId="3" fillId="13" borderId="14" xfId="0" applyFont="1" applyFill="1" applyBorder="1" applyAlignment="1">
      <alignment horizontal="justify" vertical="center" wrapText="1"/>
    </xf>
    <xf numFmtId="0" fontId="3" fillId="7" borderId="8" xfId="0" applyFont="1" applyFill="1" applyBorder="1" applyAlignment="1">
      <alignment horizontal="justify" vertical="center" wrapText="1"/>
    </xf>
    <xf numFmtId="0" fontId="3" fillId="13" borderId="13" xfId="0" applyFont="1" applyFill="1" applyBorder="1" applyAlignment="1">
      <alignment horizontal="center" vertical="center" wrapText="1"/>
    </xf>
    <xf numFmtId="0" fontId="3" fillId="7" borderId="13" xfId="0" applyFont="1" applyFill="1" applyBorder="1" applyAlignment="1">
      <alignment horizontal="center" vertical="center" wrapText="1"/>
    </xf>
    <xf numFmtId="0" fontId="13" fillId="0" borderId="0" xfId="0" applyFont="1" applyFill="1">
      <alignment vertical="center"/>
    </xf>
    <xf numFmtId="0" fontId="13" fillId="7" borderId="1" xfId="0" applyFont="1" applyFill="1" applyBorder="1">
      <alignment vertical="center"/>
    </xf>
    <xf numFmtId="0" fontId="13" fillId="0" borderId="0" xfId="0" applyFont="1" applyFill="1" applyBorder="1" applyAlignment="1">
      <alignment horizontal="center" vertical="center"/>
    </xf>
    <xf numFmtId="0" fontId="13" fillId="0" borderId="0" xfId="0" applyFont="1" applyFill="1" applyBorder="1">
      <alignment vertical="center"/>
    </xf>
    <xf numFmtId="0" fontId="3" fillId="13" borderId="11" xfId="0" applyFont="1" applyFill="1" applyBorder="1" applyAlignment="1">
      <alignment horizontal="center" vertical="center" wrapText="1"/>
    </xf>
    <xf numFmtId="0" fontId="3" fillId="13" borderId="12" xfId="0" applyFont="1" applyFill="1" applyBorder="1" applyAlignment="1">
      <alignment horizontal="center" vertical="center" wrapText="1"/>
    </xf>
    <xf numFmtId="0" fontId="13" fillId="13" borderId="1" xfId="0" applyFont="1" applyFill="1" applyBorder="1" applyAlignment="1">
      <alignment horizontal="center" vertical="center"/>
    </xf>
    <xf numFmtId="0" fontId="3" fillId="13" borderId="1" xfId="0" applyFont="1" applyFill="1" applyBorder="1" applyAlignment="1">
      <alignment horizontal="left" vertical="center" wrapText="1"/>
    </xf>
    <xf numFmtId="0" fontId="13" fillId="7" borderId="1" xfId="0" applyFont="1" applyFill="1" applyBorder="1" applyAlignment="1">
      <alignment horizontal="left" vertical="center"/>
    </xf>
    <xf numFmtId="0" fontId="13" fillId="13" borderId="1" xfId="0" applyFont="1" applyFill="1" applyBorder="1" applyAlignment="1">
      <alignment horizontal="left" vertical="center"/>
    </xf>
    <xf numFmtId="0" fontId="3" fillId="13" borderId="8" xfId="0" applyFont="1" applyFill="1" applyBorder="1" applyAlignment="1">
      <alignment horizontal="left" vertical="center" wrapText="1"/>
    </xf>
    <xf numFmtId="0" fontId="14" fillId="0" borderId="0" xfId="0" applyFont="1" applyFill="1" applyBorder="1" applyAlignment="1">
      <alignment horizontal="left" vertical="center"/>
    </xf>
    <xf numFmtId="0" fontId="14" fillId="0" borderId="0" xfId="0" applyFont="1" applyFill="1" applyBorder="1">
      <alignment vertical="center"/>
    </xf>
    <xf numFmtId="0" fontId="14" fillId="0" borderId="0" xfId="0" applyFont="1" applyFill="1" applyBorder="1" applyAlignment="1">
      <alignment horizontal="justify" vertical="center" wrapText="1"/>
    </xf>
    <xf numFmtId="49" fontId="0" fillId="0" borderId="1" xfId="0" applyNumberFormat="1" applyBorder="1">
      <alignment vertical="center"/>
    </xf>
    <xf numFmtId="0" fontId="3" fillId="7" borderId="1" xfId="0" applyFont="1" applyFill="1" applyBorder="1" applyAlignment="1">
      <alignment horizontal="left" vertical="center" wrapText="1"/>
    </xf>
    <xf numFmtId="49" fontId="13" fillId="13" borderId="1" xfId="0" applyNumberFormat="1" applyFont="1" applyFill="1" applyBorder="1" applyAlignment="1">
      <alignment horizontal="left" vertical="center"/>
    </xf>
    <xf numFmtId="0" fontId="3" fillId="13" borderId="5" xfId="0" applyFont="1" applyFill="1" applyBorder="1" applyAlignment="1">
      <alignment horizontal="left" vertical="center" wrapText="1"/>
    </xf>
    <xf numFmtId="0" fontId="3" fillId="7" borderId="8" xfId="0" applyFont="1" applyFill="1" applyBorder="1" applyAlignment="1">
      <alignment horizontal="center" vertical="center" wrapText="1"/>
    </xf>
    <xf numFmtId="0" fontId="3" fillId="7" borderId="4" xfId="0" applyFont="1" applyFill="1" applyBorder="1" applyAlignment="1">
      <alignment horizontal="center" vertical="center" wrapText="1"/>
    </xf>
    <xf numFmtId="0" fontId="3" fillId="7" borderId="14" xfId="0" applyFont="1" applyFill="1" applyBorder="1" applyAlignment="1">
      <alignment horizontal="justify" vertical="center" wrapText="1"/>
    </xf>
    <xf numFmtId="0" fontId="13" fillId="7" borderId="1" xfId="0" applyFont="1" applyFill="1" applyBorder="1" applyAlignment="1">
      <alignment horizontal="center" vertical="center"/>
    </xf>
    <xf numFmtId="0" fontId="3" fillId="7" borderId="11" xfId="0" applyFont="1" applyFill="1" applyBorder="1" applyAlignment="1">
      <alignment horizontal="center" vertical="center" wrapText="1"/>
    </xf>
    <xf numFmtId="0" fontId="3" fillId="7" borderId="12" xfId="0" applyFont="1" applyFill="1" applyBorder="1" applyAlignment="1">
      <alignment horizontal="center" vertical="center" wrapText="1"/>
    </xf>
    <xf numFmtId="49" fontId="13" fillId="7" borderId="1" xfId="0" applyNumberFormat="1" applyFont="1" applyFill="1" applyBorder="1" applyAlignment="1">
      <alignment horizontal="left" vertical="center"/>
    </xf>
    <xf numFmtId="0" fontId="13" fillId="0" borderId="0" xfId="0" applyFont="1" applyAlignment="1">
      <alignment horizontal="center" vertical="center"/>
    </xf>
    <xf numFmtId="0" fontId="13" fillId="0" borderId="0" xfId="0" applyFont="1" applyFill="1" applyAlignment="1">
      <alignment horizontal="center" vertical="center"/>
    </xf>
    <xf numFmtId="0" fontId="12" fillId="7" borderId="1" xfId="0" applyFont="1" applyFill="1" applyBorder="1" applyAlignment="1">
      <alignment horizontal="left" vertical="center"/>
    </xf>
    <xf numFmtId="0" fontId="12" fillId="8" borderId="1" xfId="0" applyFont="1" applyFill="1" applyBorder="1" applyAlignment="1">
      <alignment horizontal="left" vertical="center"/>
    </xf>
    <xf numFmtId="0" fontId="15" fillId="0" borderId="0" xfId="0" applyFont="1">
      <alignment vertical="center"/>
    </xf>
    <xf numFmtId="0" fontId="0" fillId="0" borderId="1" xfId="0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11" fillId="8" borderId="1" xfId="0" applyNumberFormat="1" applyFont="1" applyFill="1" applyBorder="1" applyAlignment="1">
      <alignment horizontal="center" vertical="center"/>
    </xf>
    <xf numFmtId="49" fontId="0" fillId="0" borderId="1" xfId="0" applyNumberFormat="1" applyFill="1" applyBorder="1" applyAlignment="1">
      <alignment horizontal="center" vertical="center"/>
    </xf>
    <xf numFmtId="49" fontId="11" fillId="0" borderId="1" xfId="0" applyNumberFormat="1" applyFont="1" applyFill="1" applyBorder="1" applyAlignment="1">
      <alignment horizontal="center" vertical="center"/>
    </xf>
    <xf numFmtId="49" fontId="0" fillId="0" borderId="1" xfId="0" applyNumberFormat="1" applyBorder="1">
      <alignment vertical="center"/>
    </xf>
    <xf numFmtId="49" fontId="0" fillId="9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11" fillId="8" borderId="1" xfId="0" applyNumberFormat="1" applyFont="1" applyFill="1" applyBorder="1" applyAlignment="1">
      <alignment horizontal="center" vertical="center"/>
    </xf>
    <xf numFmtId="49" fontId="11" fillId="0" borderId="1" xfId="0" applyNumberFormat="1" applyFont="1" applyFill="1" applyBorder="1" applyAlignment="1">
      <alignment horizontal="center" vertical="center"/>
    </xf>
    <xf numFmtId="49" fontId="0" fillId="0" borderId="1" xfId="0" applyNumberFormat="1" applyBorder="1">
      <alignment vertical="center"/>
    </xf>
    <xf numFmtId="0" fontId="0" fillId="0" borderId="1" xfId="0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0" borderId="1" xfId="0" applyNumberFormat="1" applyFill="1" applyBorder="1" applyAlignment="1">
      <alignment horizontal="center" vertical="center"/>
    </xf>
    <xf numFmtId="49" fontId="0" fillId="0" borderId="1" xfId="0" applyNumberFormat="1" applyBorder="1">
      <alignment vertical="center"/>
    </xf>
    <xf numFmtId="0" fontId="0" fillId="0" borderId="1" xfId="0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0" borderId="1" xfId="0" applyNumberFormat="1" applyFill="1" applyBorder="1" applyAlignment="1">
      <alignment horizontal="center" vertical="center"/>
    </xf>
    <xf numFmtId="49" fontId="0" fillId="0" borderId="1" xfId="0" applyNumberFormat="1" applyBorder="1">
      <alignment vertical="center"/>
    </xf>
    <xf numFmtId="0" fontId="0" fillId="0" borderId="1" xfId="0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0" fillId="8" borderId="1" xfId="0" applyNumberFormat="1" applyFill="1" applyBorder="1" applyAlignment="1">
      <alignment horizontal="center" vertical="center"/>
    </xf>
    <xf numFmtId="49" fontId="0" fillId="0" borderId="4" xfId="0" applyNumberFormat="1" applyBorder="1" applyAlignment="1">
      <alignment horizontal="center" vertical="center"/>
    </xf>
    <xf numFmtId="0" fontId="0" fillId="0" borderId="16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14" fontId="0" fillId="0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11" fillId="8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0" fillId="0" borderId="1" xfId="0" applyNumberFormat="1" applyFill="1" applyBorder="1" applyAlignment="1">
      <alignment horizontal="center" vertical="center"/>
    </xf>
    <xf numFmtId="49" fontId="0" fillId="8" borderId="1" xfId="0" applyNumberFormat="1" applyFill="1" applyBorder="1" applyAlignment="1">
      <alignment horizontal="center" vertical="center"/>
    </xf>
    <xf numFmtId="3" fontId="0" fillId="0" borderId="1" xfId="0" applyNumberFormat="1" applyFill="1" applyBorder="1" applyAlignment="1">
      <alignment horizontal="center" vertical="center"/>
    </xf>
    <xf numFmtId="0" fontId="0" fillId="0" borderId="0" xfId="0">
      <alignment vertical="center"/>
    </xf>
    <xf numFmtId="49" fontId="0" fillId="0" borderId="0" xfId="0" applyNumberFormat="1">
      <alignment vertical="center"/>
    </xf>
    <xf numFmtId="0" fontId="0" fillId="0" borderId="1" xfId="0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0" fillId="8" borderId="1" xfId="0" applyNumberFormat="1" applyFill="1" applyBorder="1" applyAlignment="1">
      <alignment horizontal="center" vertical="center"/>
    </xf>
    <xf numFmtId="14" fontId="0" fillId="0" borderId="1" xfId="0" applyNumberFormat="1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3" fontId="0" fillId="4" borderId="1" xfId="0" applyNumberFormat="1" applyFill="1" applyBorder="1" applyAlignment="1">
      <alignment horizontal="center" vertical="center"/>
    </xf>
    <xf numFmtId="0" fontId="0" fillId="4" borderId="1" xfId="0" applyFill="1" applyBorder="1">
      <alignment vertical="center"/>
    </xf>
    <xf numFmtId="49" fontId="11" fillId="8" borderId="6" xfId="0" applyNumberFormat="1" applyFont="1" applyFill="1" applyBorder="1" applyAlignment="1">
      <alignment horizontal="center" vertical="center"/>
    </xf>
    <xf numFmtId="49" fontId="0" fillId="0" borderId="6" xfId="0" applyNumberFormat="1" applyBorder="1" applyAlignment="1">
      <alignment horizontal="center" vertical="center"/>
    </xf>
    <xf numFmtId="3" fontId="0" fillId="8" borderId="6" xfId="0" applyNumberFormat="1" applyFill="1" applyBorder="1" applyAlignment="1">
      <alignment horizontal="center" vertical="center"/>
    </xf>
    <xf numFmtId="3" fontId="0" fillId="0" borderId="6" xfId="0" applyNumberFormat="1" applyBorder="1" applyAlignment="1">
      <alignment horizontal="center" vertical="center"/>
    </xf>
    <xf numFmtId="14" fontId="0" fillId="0" borderId="6" xfId="0" applyNumberFormat="1" applyBorder="1" applyAlignment="1">
      <alignment horizontal="center" vertical="center"/>
    </xf>
    <xf numFmtId="0" fontId="0" fillId="0" borderId="17" xfId="0" applyFill="1" applyBorder="1" applyAlignment="1">
      <alignment horizontal="center" vertical="center"/>
    </xf>
    <xf numFmtId="49" fontId="11" fillId="0" borderId="17" xfId="0" applyNumberFormat="1" applyFont="1" applyFill="1" applyBorder="1" applyAlignment="1">
      <alignment horizontal="center" vertical="center"/>
    </xf>
    <xf numFmtId="49" fontId="0" fillId="0" borderId="17" xfId="0" applyNumberFormat="1" applyFill="1" applyBorder="1" applyAlignment="1">
      <alignment horizontal="center" vertical="center"/>
    </xf>
    <xf numFmtId="3" fontId="0" fillId="0" borderId="17" xfId="0" applyNumberFormat="1" applyFill="1" applyBorder="1" applyAlignment="1">
      <alignment horizontal="center" vertical="center"/>
    </xf>
    <xf numFmtId="14" fontId="0" fillId="0" borderId="17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49" fontId="0" fillId="0" borderId="1" xfId="0" applyNumberFormat="1" applyBorder="1" applyAlignment="1">
      <alignment horizontal="left" vertical="center"/>
    </xf>
    <xf numFmtId="0" fontId="0" fillId="7" borderId="1" xfId="0" applyFill="1" applyBorder="1">
      <alignment vertical="center"/>
    </xf>
    <xf numFmtId="0" fontId="0" fillId="7" borderId="1" xfId="0" applyFill="1" applyBorder="1">
      <alignment vertical="center"/>
    </xf>
    <xf numFmtId="0" fontId="0" fillId="7" borderId="1" xfId="0" applyFill="1" applyBorder="1">
      <alignment vertical="center"/>
    </xf>
    <xf numFmtId="0" fontId="0" fillId="8" borderId="1" xfId="0" applyFill="1" applyBorder="1">
      <alignment vertical="center"/>
    </xf>
    <xf numFmtId="0" fontId="0" fillId="7" borderId="1" xfId="0" applyFill="1" applyBorder="1">
      <alignment vertical="center"/>
    </xf>
    <xf numFmtId="0" fontId="0" fillId="7" borderId="1" xfId="0" applyFill="1" applyBorder="1" applyAlignment="1">
      <alignment vertical="center" wrapText="1"/>
    </xf>
    <xf numFmtId="0" fontId="0" fillId="0" borderId="1" xfId="0" applyFill="1" applyBorder="1">
      <alignment vertical="center"/>
    </xf>
    <xf numFmtId="0" fontId="0" fillId="9" borderId="1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0" xfId="0" applyFill="1">
      <alignment vertical="center"/>
    </xf>
    <xf numFmtId="49" fontId="0" fillId="0" borderId="0" xfId="0" applyNumberFormat="1" applyFill="1" applyBorder="1" applyAlignment="1">
      <alignment horizontal="center" vertical="center"/>
    </xf>
    <xf numFmtId="0" fontId="0" fillId="0" borderId="0" xfId="0">
      <alignment vertical="center"/>
    </xf>
    <xf numFmtId="0" fontId="0" fillId="0" borderId="1" xfId="0" applyFill="1" applyBorder="1">
      <alignment vertical="center"/>
    </xf>
    <xf numFmtId="49" fontId="0" fillId="0" borderId="0" xfId="0" applyNumberFormat="1">
      <alignment vertical="center"/>
    </xf>
    <xf numFmtId="0" fontId="0" fillId="0" borderId="1" xfId="0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0" fillId="8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0" xfId="0" applyBorder="1" applyAlignment="1">
      <alignment horizontal="center" vertical="center"/>
    </xf>
    <xf numFmtId="14" fontId="0" fillId="0" borderId="0" xfId="0" applyNumberFormat="1" applyBorder="1" applyAlignment="1">
      <alignment horizontal="center" vertical="center"/>
    </xf>
    <xf numFmtId="49" fontId="0" fillId="0" borderId="0" xfId="0" applyNumberFormat="1" applyFill="1" applyBorder="1" applyAlignment="1">
      <alignment horizontal="center" vertical="center"/>
    </xf>
    <xf numFmtId="0" fontId="0" fillId="8" borderId="1" xfId="0" applyNumberFormat="1" applyFill="1" applyBorder="1" applyAlignment="1">
      <alignment horizontal="center" vertical="center"/>
    </xf>
    <xf numFmtId="0" fontId="13" fillId="0" borderId="0" xfId="0" applyFont="1">
      <alignment vertical="center"/>
    </xf>
    <xf numFmtId="0" fontId="3" fillId="13" borderId="5" xfId="0" applyFont="1" applyFill="1" applyBorder="1" applyAlignment="1">
      <alignment horizontal="justify" vertical="center" wrapText="1"/>
    </xf>
    <xf numFmtId="0" fontId="3" fillId="13" borderId="1" xfId="0" applyFont="1" applyFill="1" applyBorder="1" applyAlignment="1">
      <alignment horizontal="justify" vertical="center" wrapText="1"/>
    </xf>
    <xf numFmtId="0" fontId="3" fillId="13" borderId="5" xfId="0" applyFont="1" applyFill="1" applyBorder="1" applyAlignment="1">
      <alignment horizontal="center" vertical="center" wrapText="1"/>
    </xf>
    <xf numFmtId="0" fontId="3" fillId="13" borderId="11" xfId="0" applyFont="1" applyFill="1" applyBorder="1" applyAlignment="1">
      <alignment horizontal="justify" vertical="center" wrapText="1"/>
    </xf>
    <xf numFmtId="0" fontId="13" fillId="13" borderId="1" xfId="0" applyFont="1" applyFill="1" applyBorder="1">
      <alignment vertical="center"/>
    </xf>
    <xf numFmtId="0" fontId="13" fillId="13" borderId="6" xfId="0" applyFont="1" applyFill="1" applyBorder="1">
      <alignment vertical="center"/>
    </xf>
    <xf numFmtId="0" fontId="5" fillId="3" borderId="1" xfId="1" applyFill="1" applyBorder="1">
      <alignment vertical="center"/>
    </xf>
    <xf numFmtId="0" fontId="5" fillId="7" borderId="1" xfId="1" applyFill="1" applyBorder="1">
      <alignment vertical="center"/>
    </xf>
    <xf numFmtId="0" fontId="5" fillId="8" borderId="1" xfId="1" applyFill="1" applyBorder="1">
      <alignment vertical="center"/>
    </xf>
    <xf numFmtId="0" fontId="5" fillId="15" borderId="1" xfId="1" applyFill="1" applyBorder="1">
      <alignment vertical="center"/>
    </xf>
    <xf numFmtId="0" fontId="5" fillId="16" borderId="1" xfId="1" applyFill="1" applyBorder="1">
      <alignment vertical="center"/>
    </xf>
    <xf numFmtId="0" fontId="5" fillId="15" borderId="0" xfId="1" applyFill="1">
      <alignment vertical="center"/>
    </xf>
    <xf numFmtId="0" fontId="5" fillId="7" borderId="1" xfId="1" applyFont="1" applyFill="1" applyBorder="1">
      <alignment vertical="center"/>
    </xf>
    <xf numFmtId="0" fontId="5" fillId="16" borderId="1" xfId="1" applyFont="1" applyFill="1" applyBorder="1">
      <alignment vertical="center"/>
    </xf>
    <xf numFmtId="0" fontId="5" fillId="16" borderId="0" xfId="1" applyFont="1" applyFill="1">
      <alignment vertical="center"/>
    </xf>
    <xf numFmtId="0" fontId="5" fillId="16" borderId="0" xfId="1" applyFill="1">
      <alignment vertical="center"/>
    </xf>
    <xf numFmtId="0" fontId="5" fillId="7" borderId="3" xfId="1" applyFill="1" applyBorder="1">
      <alignment vertical="center"/>
    </xf>
    <xf numFmtId="0" fontId="5" fillId="7" borderId="0" xfId="1" applyFont="1" applyFill="1">
      <alignment vertical="center"/>
    </xf>
    <xf numFmtId="0" fontId="5" fillId="8" borderId="3" xfId="1" applyFill="1" applyBorder="1">
      <alignment vertical="center"/>
    </xf>
    <xf numFmtId="0" fontId="5" fillId="9" borderId="1" xfId="1" applyFill="1" applyBorder="1">
      <alignment vertical="center"/>
    </xf>
    <xf numFmtId="0" fontId="5" fillId="17" borderId="1" xfId="1" applyFill="1" applyBorder="1">
      <alignment vertical="center"/>
    </xf>
    <xf numFmtId="0" fontId="5" fillId="18" borderId="1" xfId="1" applyFont="1" applyFill="1" applyBorder="1">
      <alignment vertical="center"/>
    </xf>
    <xf numFmtId="0" fontId="16" fillId="19" borderId="1" xfId="1" applyFont="1" applyFill="1" applyBorder="1" applyAlignment="1">
      <alignment horizontal="center" vertical="center"/>
    </xf>
    <xf numFmtId="0" fontId="5" fillId="8" borderId="1" xfId="1" applyFill="1" applyBorder="1" applyAlignment="1">
      <alignment horizontal="right" vertical="center"/>
    </xf>
    <xf numFmtId="0" fontId="5" fillId="7" borderId="1" xfId="1" applyFill="1" applyBorder="1" applyAlignment="1">
      <alignment horizontal="right" vertical="center"/>
    </xf>
    <xf numFmtId="0" fontId="5" fillId="15" borderId="1" xfId="1" applyFill="1" applyBorder="1" applyAlignment="1">
      <alignment horizontal="right" vertical="center"/>
    </xf>
    <xf numFmtId="0" fontId="5" fillId="16" borderId="1" xfId="1" applyFill="1" applyBorder="1" applyAlignment="1">
      <alignment horizontal="right" vertical="center"/>
    </xf>
    <xf numFmtId="0" fontId="5" fillId="9" borderId="1" xfId="1" applyFill="1" applyBorder="1" applyAlignment="1">
      <alignment horizontal="right" vertical="center"/>
    </xf>
    <xf numFmtId="0" fontId="5" fillId="17" borderId="1" xfId="1" applyFill="1" applyBorder="1" applyAlignment="1">
      <alignment horizontal="right" vertical="center"/>
    </xf>
    <xf numFmtId="0" fontId="5" fillId="18" borderId="1" xfId="1" applyFont="1" applyFill="1" applyBorder="1" applyAlignment="1">
      <alignment horizontal="right" vertical="center"/>
    </xf>
    <xf numFmtId="0" fontId="5" fillId="3" borderId="1" xfId="1" applyFill="1" applyBorder="1" applyAlignment="1">
      <alignment horizontal="right" vertical="center"/>
    </xf>
    <xf numFmtId="0" fontId="17" fillId="0" borderId="0" xfId="0" applyFont="1">
      <alignment vertical="center"/>
    </xf>
    <xf numFmtId="0" fontId="0" fillId="4" borderId="0" xfId="0" applyFill="1">
      <alignment vertical="center"/>
    </xf>
    <xf numFmtId="0" fontId="19" fillId="0" borderId="0" xfId="0" applyFont="1">
      <alignment vertical="center"/>
    </xf>
    <xf numFmtId="0" fontId="18" fillId="0" borderId="0" xfId="0" applyFont="1">
      <alignment vertical="center"/>
    </xf>
    <xf numFmtId="0" fontId="7" fillId="6" borderId="6" xfId="0" applyFont="1" applyFill="1" applyBorder="1" applyAlignment="1">
      <alignment horizontal="center" vertical="center"/>
    </xf>
    <xf numFmtId="0" fontId="7" fillId="6" borderId="1" xfId="0" applyFont="1" applyFill="1" applyBorder="1" applyAlignment="1">
      <alignment horizontal="center" vertical="center"/>
    </xf>
    <xf numFmtId="0" fontId="7" fillId="6" borderId="1" xfId="0" applyFont="1" applyFill="1" applyBorder="1" applyAlignment="1">
      <alignment horizontal="center" vertical="center" wrapText="1"/>
    </xf>
    <xf numFmtId="0" fontId="5" fillId="0" borderId="0" xfId="1" applyFill="1">
      <alignment vertical="center"/>
    </xf>
    <xf numFmtId="0" fontId="0" fillId="2" borderId="1" xfId="0" applyFill="1" applyBorder="1">
      <alignment vertical="center"/>
    </xf>
    <xf numFmtId="0" fontId="8" fillId="5" borderId="1" xfId="0" applyFont="1" applyFill="1" applyBorder="1" applyAlignment="1">
      <alignment horizontal="center" vertical="center"/>
    </xf>
    <xf numFmtId="0" fontId="8" fillId="5" borderId="1" xfId="0" applyFont="1" applyFill="1" applyBorder="1" applyAlignment="1">
      <alignment horizontal="center" vertical="center" wrapText="1"/>
    </xf>
    <xf numFmtId="0" fontId="13" fillId="7" borderId="4" xfId="0" applyFont="1" applyFill="1" applyBorder="1">
      <alignment vertical="center"/>
    </xf>
    <xf numFmtId="0" fontId="3" fillId="7" borderId="4" xfId="0" applyFont="1" applyFill="1" applyBorder="1" applyAlignment="1">
      <alignment horizontal="justify" vertical="center" wrapText="1"/>
    </xf>
    <xf numFmtId="0" fontId="13" fillId="7" borderId="6" xfId="0" applyFont="1" applyFill="1" applyBorder="1" applyAlignment="1">
      <alignment horizontal="left" vertical="center"/>
    </xf>
    <xf numFmtId="0" fontId="3" fillId="13" borderId="11" xfId="0" applyFont="1" applyFill="1" applyBorder="1" applyAlignment="1">
      <alignment horizontal="left" vertical="center" wrapText="1"/>
    </xf>
    <xf numFmtId="0" fontId="13" fillId="7" borderId="4" xfId="0" applyFont="1" applyFill="1" applyBorder="1" applyAlignment="1">
      <alignment horizontal="left" vertical="center"/>
    </xf>
    <xf numFmtId="0" fontId="3" fillId="13" borderId="6" xfId="0" applyFont="1" applyFill="1" applyBorder="1" applyAlignment="1">
      <alignment horizontal="justify" vertical="center" wrapText="1"/>
    </xf>
    <xf numFmtId="0" fontId="8" fillId="0" borderId="0" xfId="0" applyFont="1">
      <alignment vertical="center"/>
    </xf>
    <xf numFmtId="0" fontId="12" fillId="7" borderId="1" xfId="0" applyFont="1" applyFill="1" applyBorder="1" applyAlignment="1">
      <alignment horizontal="left" vertical="center"/>
    </xf>
    <xf numFmtId="0" fontId="12" fillId="8" borderId="1" xfId="0" applyFont="1" applyFill="1" applyBorder="1" applyAlignment="1">
      <alignment horizontal="left" vertical="center"/>
    </xf>
    <xf numFmtId="0" fontId="12" fillId="8" borderId="6" xfId="0" applyFont="1" applyFill="1" applyBorder="1" applyAlignment="1">
      <alignment horizontal="left" vertical="center"/>
    </xf>
    <xf numFmtId="0" fontId="12" fillId="8" borderId="7" xfId="0" applyFont="1" applyFill="1" applyBorder="1" applyAlignment="1">
      <alignment horizontal="left" vertical="center"/>
    </xf>
    <xf numFmtId="0" fontId="12" fillId="8" borderId="4" xfId="0" applyFont="1" applyFill="1" applyBorder="1" applyAlignment="1">
      <alignment horizontal="left" vertical="center"/>
    </xf>
    <xf numFmtId="0" fontId="0" fillId="8" borderId="1" xfId="0" applyFill="1" applyBorder="1" applyAlignment="1">
      <alignment horizontal="left" vertical="center"/>
    </xf>
    <xf numFmtId="0" fontId="12" fillId="7" borderId="6" xfId="0" applyFont="1" applyFill="1" applyBorder="1" applyAlignment="1">
      <alignment horizontal="left" vertical="center"/>
    </xf>
    <xf numFmtId="0" fontId="12" fillId="7" borderId="7" xfId="0" applyFont="1" applyFill="1" applyBorder="1" applyAlignment="1">
      <alignment horizontal="left" vertical="center"/>
    </xf>
    <xf numFmtId="0" fontId="12" fillId="7" borderId="4" xfId="0" applyFont="1" applyFill="1" applyBorder="1" applyAlignment="1">
      <alignment horizontal="left" vertical="center"/>
    </xf>
    <xf numFmtId="0" fontId="4" fillId="10" borderId="2" xfId="0" applyFont="1" applyFill="1" applyBorder="1" applyAlignment="1">
      <alignment horizontal="left" vertical="center" wrapText="1"/>
    </xf>
    <xf numFmtId="0" fontId="4" fillId="10" borderId="15" xfId="0" applyFont="1" applyFill="1" applyBorder="1" applyAlignment="1">
      <alignment horizontal="left" vertical="center" wrapText="1"/>
    </xf>
    <xf numFmtId="0" fontId="4" fillId="10" borderId="3" xfId="0" applyFont="1" applyFill="1" applyBorder="1" applyAlignment="1">
      <alignment horizontal="left" vertical="center" wrapText="1"/>
    </xf>
    <xf numFmtId="0" fontId="4" fillId="10" borderId="10" xfId="0" applyFont="1" applyFill="1" applyBorder="1" applyAlignment="1">
      <alignment horizontal="left" vertical="center" wrapText="1"/>
    </xf>
    <xf numFmtId="0" fontId="4" fillId="10" borderId="0" xfId="0" applyFont="1" applyFill="1" applyBorder="1" applyAlignment="1">
      <alignment horizontal="left" vertical="center" wrapText="1"/>
    </xf>
    <xf numFmtId="0" fontId="4" fillId="12" borderId="9" xfId="0" applyFont="1" applyFill="1" applyBorder="1" applyAlignment="1">
      <alignment horizontal="left" vertical="center" wrapText="1"/>
    </xf>
    <xf numFmtId="0" fontId="4" fillId="12" borderId="0" xfId="0" applyFont="1" applyFill="1" applyBorder="1" applyAlignment="1">
      <alignment horizontal="left" vertical="center" wrapText="1"/>
    </xf>
    <xf numFmtId="0" fontId="4" fillId="12" borderId="2" xfId="0" applyFont="1" applyFill="1" applyBorder="1" applyAlignment="1">
      <alignment horizontal="left" vertical="center" wrapText="1"/>
    </xf>
    <xf numFmtId="0" fontId="4" fillId="12" borderId="15" xfId="0" applyFont="1" applyFill="1" applyBorder="1" applyAlignment="1">
      <alignment horizontal="left" vertical="center" wrapText="1"/>
    </xf>
    <xf numFmtId="0" fontId="4" fillId="12" borderId="3" xfId="0" applyFont="1" applyFill="1" applyBorder="1" applyAlignment="1">
      <alignment horizontal="left" vertical="center" wrapText="1"/>
    </xf>
    <xf numFmtId="0" fontId="4" fillId="12" borderId="1" xfId="0" applyFont="1" applyFill="1" applyBorder="1" applyAlignment="1">
      <alignment horizontal="left" vertical="center" wrapText="1"/>
    </xf>
    <xf numFmtId="0" fontId="4" fillId="10" borderId="1" xfId="0" applyFont="1" applyFill="1" applyBorder="1" applyAlignment="1">
      <alignment horizontal="left" vertical="center" wrapText="1"/>
    </xf>
    <xf numFmtId="0" fontId="4" fillId="11" borderId="1" xfId="0" applyFont="1" applyFill="1" applyBorder="1" applyAlignment="1">
      <alignment horizontal="left" vertical="center" wrapText="1"/>
    </xf>
    <xf numFmtId="0" fontId="4" fillId="10" borderId="9" xfId="0" applyFont="1" applyFill="1" applyBorder="1" applyAlignment="1">
      <alignment horizontal="left" vertical="center" wrapText="1"/>
    </xf>
    <xf numFmtId="0" fontId="4" fillId="10" borderId="4" xfId="0" applyFont="1" applyFill="1" applyBorder="1" applyAlignment="1">
      <alignment horizontal="left" vertical="center"/>
    </xf>
  </cellXfs>
  <cellStyles count="2">
    <cellStyle name="표준" xfId="0" builtinId="0"/>
    <cellStyle name="표준 2" xfId="1"/>
  </cellStyles>
  <dxfs count="0"/>
  <tableStyles count="0" defaultTableStyle="TableStyleMedium9" defaultPivotStyle="PivotStyleLight16"/>
  <colors>
    <mruColors>
      <color rgb="FFFFFFFF"/>
      <color rgb="FF5089DE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2</xdr:row>
      <xdr:rowOff>0</xdr:rowOff>
    </xdr:from>
    <xdr:ext cx="2913441" cy="9090950"/>
    <xdr:sp macro="" textlink="">
      <xdr:nvSpPr>
        <xdr:cNvPr id="3" name="TextBox 2"/>
        <xdr:cNvSpPr txBox="1"/>
      </xdr:nvSpPr>
      <xdr:spPr>
        <a:xfrm>
          <a:off x="7001435" y="448235"/>
          <a:ext cx="2913441" cy="9090950"/>
        </a:xfrm>
        <a:prstGeom prst="rect">
          <a:avLst/>
        </a:prstGeom>
        <a:solidFill>
          <a:schemeClr val="tx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altLang="ko-KR" sz="1100">
              <a:solidFill>
                <a:schemeClr val="bg1"/>
              </a:solidFill>
            </a:rPr>
            <a:t>[</a:t>
          </a:r>
          <a:r>
            <a:rPr lang="ko-KR" altLang="en-US" sz="1100">
              <a:solidFill>
                <a:schemeClr val="bg1"/>
              </a:solidFill>
            </a:rPr>
            <a:t>개발 환경</a:t>
          </a:r>
          <a:r>
            <a:rPr lang="en-US" altLang="ko-KR" sz="1100">
              <a:solidFill>
                <a:schemeClr val="bg1"/>
              </a:solidFill>
            </a:rPr>
            <a:t>]</a:t>
          </a:r>
        </a:p>
        <a:p>
          <a:endParaRPr lang="en-US" altLang="ko-KR" sz="1100">
            <a:solidFill>
              <a:schemeClr val="bg1"/>
            </a:solidFill>
          </a:endParaRPr>
        </a:p>
        <a:p>
          <a:r>
            <a:rPr lang="en-US" altLang="ko-KR" sz="1100">
              <a:solidFill>
                <a:schemeClr val="bg1"/>
              </a:solidFill>
            </a:rPr>
            <a:t>OS</a:t>
          </a:r>
        </a:p>
        <a:p>
          <a:r>
            <a:rPr lang="en-US" altLang="ko-KR" sz="1100">
              <a:solidFill>
                <a:schemeClr val="bg1"/>
              </a:solidFill>
            </a:rPr>
            <a:t>-</a:t>
          </a:r>
          <a:r>
            <a:rPr lang="en-US" altLang="ko-KR" sz="1100" baseline="0">
              <a:solidFill>
                <a:schemeClr val="bg1"/>
              </a:solidFill>
            </a:rPr>
            <a:t> Windows 10</a:t>
          </a:r>
          <a:endParaRPr lang="en-US" altLang="ko-KR" sz="1100">
            <a:solidFill>
              <a:schemeClr val="bg1"/>
            </a:solidFill>
          </a:endParaRPr>
        </a:p>
        <a:p>
          <a:endParaRPr lang="en-US" altLang="ko-KR" sz="1100">
            <a:solidFill>
              <a:schemeClr val="bg1"/>
            </a:solidFill>
          </a:endParaRPr>
        </a:p>
        <a:p>
          <a:r>
            <a:rPr lang="en-US" altLang="ko-KR" sz="1100">
              <a:solidFill>
                <a:schemeClr val="bg1"/>
              </a:solidFill>
            </a:rPr>
            <a:t>Web</a:t>
          </a:r>
          <a:r>
            <a:rPr lang="en-US" altLang="ko-KR" sz="1100" baseline="0">
              <a:solidFill>
                <a:schemeClr val="bg1"/>
              </a:solidFill>
            </a:rPr>
            <a:t> Browser</a:t>
          </a:r>
        </a:p>
        <a:p>
          <a:r>
            <a:rPr lang="en-US" altLang="ko-KR" sz="1100" baseline="0">
              <a:solidFill>
                <a:schemeClr val="bg1"/>
              </a:solidFill>
            </a:rPr>
            <a:t>- Chrome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WAS</a:t>
          </a:r>
        </a:p>
        <a:p>
          <a:r>
            <a:rPr lang="en-US" altLang="ko-KR" sz="1100" baseline="0">
              <a:solidFill>
                <a:schemeClr val="bg1"/>
              </a:solidFill>
            </a:rPr>
            <a:t>- apache-tomcat 8.0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DB</a:t>
          </a:r>
        </a:p>
        <a:p>
          <a:r>
            <a:rPr lang="en-US" altLang="ko-KR" sz="1100" baseline="0">
              <a:solidFill>
                <a:schemeClr val="bg1"/>
              </a:solidFill>
            </a:rPr>
            <a:t>- MySQL 5.5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DB</a:t>
          </a:r>
          <a:r>
            <a:rPr lang="ko-KR" altLang="en-US" sz="1100" baseline="0">
              <a:solidFill>
                <a:schemeClr val="bg1"/>
              </a:solidFill>
            </a:rPr>
            <a:t> </a:t>
          </a:r>
          <a:r>
            <a:rPr lang="en-US" altLang="ko-KR" sz="1100" baseline="0">
              <a:solidFill>
                <a:schemeClr val="bg1"/>
              </a:solidFill>
            </a:rPr>
            <a:t>Tool</a:t>
          </a:r>
        </a:p>
        <a:p>
          <a:r>
            <a:rPr lang="en-US" altLang="ko-KR" sz="1100" baseline="0">
              <a:solidFill>
                <a:schemeClr val="bg1"/>
              </a:solidFill>
            </a:rPr>
            <a:t>- HeidiSQL 8.0.0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- Development Tool</a:t>
          </a:r>
        </a:p>
        <a:p>
          <a:r>
            <a:rPr lang="en-US" altLang="ko-KR" sz="1100" baseline="0">
              <a:solidFill>
                <a:schemeClr val="bg1"/>
              </a:solidFill>
            </a:rPr>
            <a:t>Spring Tool Suite 3.9.0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Plan Management Tool</a:t>
          </a:r>
        </a:p>
        <a:p>
          <a:r>
            <a:rPr lang="en-US" altLang="ko-KR" sz="1100" baseline="0">
              <a:solidFill>
                <a:schemeClr val="bg1"/>
              </a:solidFill>
            </a:rPr>
            <a:t>- Trello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Language</a:t>
          </a:r>
        </a:p>
        <a:p>
          <a:r>
            <a:rPr lang="en-US" altLang="ko-KR" sz="1100" baseline="0">
              <a:solidFill>
                <a:schemeClr val="bg1"/>
              </a:solidFill>
            </a:rPr>
            <a:t>- Java 1.8</a:t>
          </a:r>
        </a:p>
        <a:p>
          <a:r>
            <a:rPr lang="en-US" altLang="ko-KR" sz="1100" baseline="0">
              <a:solidFill>
                <a:schemeClr val="bg1"/>
              </a:solidFill>
            </a:rPr>
            <a:t>- Javascript</a:t>
          </a:r>
        </a:p>
        <a:p>
          <a:r>
            <a:rPr lang="en-US" altLang="ko-KR" sz="1100" baseline="0">
              <a:solidFill>
                <a:schemeClr val="bg1"/>
              </a:solidFill>
            </a:rPr>
            <a:t>- JSP</a:t>
          </a:r>
        </a:p>
        <a:p>
          <a:r>
            <a:rPr lang="en-US" altLang="ko-KR" sz="1100" baseline="0">
              <a:solidFill>
                <a:schemeClr val="bg1"/>
              </a:solidFill>
            </a:rPr>
            <a:t>- HTML 5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Framework</a:t>
          </a:r>
        </a:p>
        <a:p>
          <a:r>
            <a:rPr lang="en-US" altLang="ko-KR" sz="1100" baseline="0">
              <a:solidFill>
                <a:schemeClr val="bg1"/>
              </a:solidFill>
            </a:rPr>
            <a:t>- jQuery 2.2.4</a:t>
          </a:r>
        </a:p>
        <a:p>
          <a:r>
            <a:rPr lang="en-US" altLang="ko-KR" sz="1100" baseline="0">
              <a:solidFill>
                <a:schemeClr val="bg1"/>
              </a:solidFill>
            </a:rPr>
            <a:t>- Json</a:t>
          </a:r>
        </a:p>
        <a:p>
          <a:r>
            <a:rPr lang="en-US" altLang="ko-KR" sz="1100" baseline="0">
              <a:solidFill>
                <a:schemeClr val="bg1"/>
              </a:solidFill>
            </a:rPr>
            <a:t>- Ajax</a:t>
          </a:r>
        </a:p>
        <a:p>
          <a:r>
            <a:rPr lang="en-US" altLang="ko-KR" sz="1100" baseline="0">
              <a:solidFill>
                <a:schemeClr val="bg1"/>
              </a:solidFill>
            </a:rPr>
            <a:t>- Mybatis 3.4.5</a:t>
          </a:r>
        </a:p>
        <a:p>
          <a:pPr algn="l"/>
          <a:r>
            <a:rPr lang="en-US" altLang="ko-KR" sz="1100" baseline="0">
              <a:solidFill>
                <a:schemeClr val="bg1"/>
              </a:solidFill>
            </a:rPr>
            <a:t>- bootStrap 3.3.6 </a:t>
          </a:r>
        </a:p>
        <a:p>
          <a:r>
            <a:rPr lang="en-US" altLang="ko-KR" sz="1100" baseline="0">
              <a:solidFill>
                <a:schemeClr val="bg1"/>
              </a:solidFill>
            </a:rPr>
            <a:t>- Spring 4.3.12</a:t>
          </a:r>
        </a:p>
        <a:p>
          <a:r>
            <a:rPr lang="en-US" altLang="ko-KR" sz="1100" baseline="0">
              <a:solidFill>
                <a:schemeClr val="bg1"/>
              </a:solidFill>
            </a:rPr>
            <a:t>- Maven 2.5.1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- tiles 3.0.5</a:t>
          </a:r>
          <a:endParaRPr lang="ko-KR" altLang="ko-KR">
            <a:solidFill>
              <a:schemeClr val="bg1"/>
            </a:solidFill>
            <a:effectLst/>
          </a:endParaRPr>
        </a:p>
        <a:p>
          <a:endParaRPr lang="en-US" altLang="ko-KR" sz="1100" baseline="0">
            <a:solidFill>
              <a:schemeClr val="bg1"/>
            </a:solidFill>
          </a:endParaRP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API</a:t>
          </a:r>
        </a:p>
        <a:p>
          <a:r>
            <a:rPr lang="en-US" altLang="ko-KR" sz="1100" baseline="0">
              <a:solidFill>
                <a:schemeClr val="bg1"/>
              </a:solidFill>
            </a:rPr>
            <a:t>- JSTL 1.2</a:t>
          </a:r>
        </a:p>
        <a:p>
          <a:r>
            <a:rPr lang="en-US" altLang="ko-KR" sz="1100" baseline="0">
              <a:solidFill>
                <a:schemeClr val="bg1"/>
              </a:solidFill>
            </a:rPr>
            <a:t>- EL </a:t>
          </a:r>
        </a:p>
        <a:p>
          <a:r>
            <a:rPr lang="en-US" altLang="ko-KR" sz="1100" baseline="0">
              <a:solidFill>
                <a:schemeClr val="bg1"/>
              </a:solidFill>
            </a:rPr>
            <a:t>- Gson 2.8.0</a:t>
          </a:r>
        </a:p>
        <a:p>
          <a:r>
            <a:rPr lang="en-US" altLang="ko-KR" sz="1100" baseline="0">
              <a:solidFill>
                <a:schemeClr val="bg1"/>
              </a:solidFill>
            </a:rPr>
            <a:t>- Log4j 1.2.15</a:t>
          </a:r>
        </a:p>
        <a:p>
          <a:r>
            <a:rPr lang="en-US" altLang="ko-KR" sz="1100" baseline="0">
              <a:solidFill>
                <a:schemeClr val="bg1"/>
              </a:solidFill>
            </a:rPr>
            <a:t>- Mybatis-Spring 1.3.1</a:t>
          </a:r>
        </a:p>
        <a:p>
          <a:r>
            <a:rPr lang="en-US" altLang="ko-KR" sz="1100" baseline="0">
              <a:solidFill>
                <a:schemeClr val="bg1"/>
              </a:solidFill>
            </a:rPr>
            <a:t>- Datatables </a:t>
          </a:r>
        </a:p>
        <a:p>
          <a:r>
            <a:rPr lang="en-US" altLang="ko-KR" sz="1100" baseline="0">
              <a:solidFill>
                <a:schemeClr val="bg1"/>
              </a:solidFill>
            </a:rPr>
            <a:t>-  chart.js 2.7.1</a:t>
          </a:r>
        </a:p>
        <a:p>
          <a:r>
            <a:rPr lang="en-US" altLang="ko-KR" sz="1100" baseline="0">
              <a:solidFill>
                <a:schemeClr val="bg1"/>
              </a:solidFill>
            </a:rPr>
            <a:t>- Kakao </a:t>
          </a:r>
          <a:r>
            <a:rPr lang="ko-KR" altLang="en-US" sz="1100" baseline="0">
              <a:solidFill>
                <a:schemeClr val="bg1"/>
              </a:solidFill>
            </a:rPr>
            <a:t>우편번호</a:t>
          </a:r>
          <a:endParaRPr lang="en-US" altLang="ko-KR" sz="1100" baseline="0">
            <a:solidFill>
              <a:schemeClr val="bg1"/>
            </a:solidFill>
          </a:endParaRP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(API</a:t>
          </a:r>
          <a:r>
            <a:rPr lang="ko-KR" altLang="en-US" sz="1100" baseline="0">
              <a:solidFill>
                <a:schemeClr val="bg1"/>
              </a:solidFill>
            </a:rPr>
            <a:t>랑 프레임워크 구분 미묘 확인 요망</a:t>
          </a:r>
          <a:r>
            <a:rPr lang="en-US" altLang="ko-KR" sz="1100" baseline="0">
              <a:solidFill>
                <a:schemeClr val="bg1"/>
              </a:solidFill>
            </a:rPr>
            <a:t>)</a:t>
          </a:r>
        </a:p>
      </xdr:txBody>
    </xdr:sp>
    <xdr:clientData/>
  </xdr:oneCellAnchor>
  <xdr:oneCellAnchor>
    <xdr:from>
      <xdr:col>15</xdr:col>
      <xdr:colOff>381000</xdr:colOff>
      <xdr:row>20</xdr:row>
      <xdr:rowOff>78442</xdr:rowOff>
    </xdr:from>
    <xdr:ext cx="4125234" cy="3076996"/>
    <xdr:sp macro="" textlink="">
      <xdr:nvSpPr>
        <xdr:cNvPr id="5" name="TextBox 4"/>
        <xdr:cNvSpPr txBox="1"/>
      </xdr:nvSpPr>
      <xdr:spPr>
        <a:xfrm>
          <a:off x="10230971" y="4336677"/>
          <a:ext cx="4125234" cy="3076996"/>
        </a:xfrm>
        <a:prstGeom prst="rect">
          <a:avLst/>
        </a:prstGeom>
        <a:solidFill>
          <a:schemeClr val="tx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altLang="ko-KR" sz="1100" baseline="0">
              <a:solidFill>
                <a:schemeClr val="bg1"/>
              </a:solidFill>
            </a:rPr>
            <a:t>[</a:t>
          </a:r>
          <a:r>
            <a:rPr lang="ko-KR" altLang="en-US" sz="1100" baseline="0">
              <a:solidFill>
                <a:schemeClr val="bg1"/>
              </a:solidFill>
            </a:rPr>
            <a:t>프로젝트 주제</a:t>
          </a:r>
          <a:r>
            <a:rPr lang="en-US" altLang="ko-KR" sz="1100" baseline="0">
              <a:solidFill>
                <a:schemeClr val="bg1"/>
              </a:solidFill>
            </a:rPr>
            <a:t>]</a:t>
          </a:r>
        </a:p>
        <a:p>
          <a:r>
            <a:rPr lang="ko-KR" altLang="en-US" sz="1100" baseline="0">
              <a:solidFill>
                <a:schemeClr val="bg1"/>
              </a:solidFill>
            </a:rPr>
            <a:t>프렌차이즈 통합관리 전산 시스템</a:t>
          </a:r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(Franchise Integrated Management System)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[</a:t>
          </a:r>
          <a:r>
            <a:rPr lang="ko-KR" altLang="en-US" sz="1100" baseline="0">
              <a:solidFill>
                <a:schemeClr val="bg1"/>
              </a:solidFill>
            </a:rPr>
            <a:t>프로젝트 목표</a:t>
          </a:r>
          <a:r>
            <a:rPr lang="en-US" altLang="ko-KR" sz="1100" baseline="0">
              <a:solidFill>
                <a:schemeClr val="bg1"/>
              </a:solidFill>
            </a:rPr>
            <a:t>]</a:t>
          </a:r>
        </a:p>
        <a:p>
          <a:r>
            <a:rPr lang="ko-KR" altLang="ko-KR" sz="1100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프렌차이즈 전사적 자원</a:t>
          </a:r>
          <a:r>
            <a:rPr lang="en-US" altLang="ko-KR" sz="1100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ko-KR" sz="1100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경영</a:t>
          </a:r>
          <a:r>
            <a:rPr lang="en-US" altLang="ko-KR" sz="1100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ko-KR" altLang="ko-KR" sz="1100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전략을 위한 소프트웨어 개발</a:t>
          </a:r>
          <a:r>
            <a:rPr lang="en-US" altLang="ko-KR" sz="1100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[</a:t>
          </a:r>
          <a:r>
            <a:rPr lang="ko-KR" altLang="en-US" sz="1100" baseline="0">
              <a:solidFill>
                <a:schemeClr val="bg1"/>
              </a:solidFill>
            </a:rPr>
            <a:t>기대효과</a:t>
          </a:r>
          <a:r>
            <a:rPr lang="en-US" altLang="ko-KR" sz="1100" baseline="0">
              <a:solidFill>
                <a:schemeClr val="bg1"/>
              </a:solidFill>
            </a:rPr>
            <a:t>]</a:t>
          </a:r>
        </a:p>
        <a:p>
          <a:r>
            <a:rPr lang="en-US" altLang="ko-KR" sz="1100" baseline="0">
              <a:solidFill>
                <a:schemeClr val="bg1"/>
              </a:solidFill>
            </a:rPr>
            <a:t>1. </a:t>
          </a:r>
          <a:r>
            <a:rPr lang="ko-KR" altLang="en-US" sz="1100" baseline="0">
              <a:solidFill>
                <a:schemeClr val="bg1"/>
              </a:solidFill>
            </a:rPr>
            <a:t>본사에서의 직원 관리 편의성 증진</a:t>
          </a:r>
          <a:r>
            <a:rPr lang="en-US" altLang="ko-KR" sz="1100" baseline="0">
              <a:solidFill>
                <a:schemeClr val="bg1"/>
              </a:solidFill>
            </a:rPr>
            <a:t> </a:t>
          </a:r>
          <a:r>
            <a:rPr lang="ko-KR" altLang="en-US" sz="1100" baseline="0">
              <a:solidFill>
                <a:schemeClr val="bg1"/>
              </a:solidFill>
            </a:rPr>
            <a:t>및 지점 관리 용의성 확보</a:t>
          </a:r>
          <a:r>
            <a:rPr lang="en-US" altLang="ko-KR" sz="1100" baseline="0">
              <a:solidFill>
                <a:schemeClr val="bg1"/>
              </a:solidFill>
            </a:rPr>
            <a:t>.</a:t>
          </a:r>
          <a:r>
            <a:rPr lang="ko-KR" altLang="en-US" sz="1100" baseline="0">
              <a:solidFill>
                <a:schemeClr val="bg1"/>
              </a:solidFill>
            </a:rPr>
            <a:t> </a:t>
          </a:r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2.  </a:t>
          </a:r>
          <a:r>
            <a:rPr lang="ko-KR" altLang="en-US" sz="1100" baseline="0">
              <a:solidFill>
                <a:schemeClr val="bg1"/>
              </a:solidFill>
            </a:rPr>
            <a:t>지점에서의 직원 관리 편의성 증진</a:t>
          </a:r>
          <a:r>
            <a:rPr lang="en-US" altLang="ko-KR" sz="1100" baseline="0">
              <a:solidFill>
                <a:schemeClr val="bg1"/>
              </a:solidFill>
            </a:rPr>
            <a:t> </a:t>
          </a:r>
          <a:r>
            <a:rPr lang="ko-KR" altLang="en-US" sz="1100" baseline="0">
              <a:solidFill>
                <a:schemeClr val="bg1"/>
              </a:solidFill>
            </a:rPr>
            <a:t>및 매장 관리 용의성 확보</a:t>
          </a:r>
          <a:r>
            <a:rPr lang="en-US" altLang="ko-KR" sz="1100" baseline="0">
              <a:solidFill>
                <a:schemeClr val="bg1"/>
              </a:solidFill>
            </a:rPr>
            <a:t>.</a:t>
          </a:r>
        </a:p>
        <a:p>
          <a:r>
            <a:rPr lang="en-US" altLang="ko-KR" sz="1100" baseline="0">
              <a:solidFill>
                <a:schemeClr val="bg1"/>
              </a:solidFill>
            </a:rPr>
            <a:t>3. </a:t>
          </a:r>
          <a:r>
            <a:rPr lang="ko-KR" altLang="en-US" sz="1100" baseline="0">
              <a:solidFill>
                <a:schemeClr val="bg1"/>
              </a:solidFill>
            </a:rPr>
            <a:t>본사와 지점 간의 업무 전산화에 따른 업무 효율성 증진</a:t>
          </a:r>
          <a:r>
            <a:rPr lang="en-US" altLang="ko-KR" sz="1100" baseline="0">
              <a:solidFill>
                <a:schemeClr val="bg1"/>
              </a:solidFill>
            </a:rPr>
            <a:t>.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[Git Hub]</a:t>
          </a:r>
        </a:p>
        <a:p>
          <a:r>
            <a:rPr lang="en-US" altLang="ko-KR" sz="1100" baseline="0">
              <a:solidFill>
                <a:schemeClr val="bg1"/>
              </a:solidFill>
            </a:rPr>
            <a:t>https://github.com/Jeon-Yoo-jin/cafe-system</a:t>
          </a:r>
        </a:p>
      </xdr:txBody>
    </xdr:sp>
    <xdr:clientData/>
  </xdr:oneCellAnchor>
  <xdr:oneCellAnchor>
    <xdr:from>
      <xdr:col>15</xdr:col>
      <xdr:colOff>428712</xdr:colOff>
      <xdr:row>2</xdr:row>
      <xdr:rowOff>0</xdr:rowOff>
    </xdr:from>
    <xdr:ext cx="5723317" cy="3797148"/>
    <xdr:sp macro="" textlink="">
      <xdr:nvSpPr>
        <xdr:cNvPr id="6" name="TextBox 5"/>
        <xdr:cNvSpPr txBox="1"/>
      </xdr:nvSpPr>
      <xdr:spPr>
        <a:xfrm>
          <a:off x="10278683" y="425824"/>
          <a:ext cx="5723317" cy="3797148"/>
        </a:xfrm>
        <a:prstGeom prst="rect">
          <a:avLst/>
        </a:prstGeom>
        <a:solidFill>
          <a:schemeClr val="tx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100" baseline="0">
              <a:solidFill>
                <a:schemeClr val="bg1"/>
              </a:solidFill>
            </a:rPr>
            <a:t>[</a:t>
          </a:r>
          <a:r>
            <a:rPr lang="ko-KR" altLang="en-US" sz="1100" baseline="0">
              <a:solidFill>
                <a:schemeClr val="bg1"/>
              </a:solidFill>
            </a:rPr>
            <a:t>교육기관명</a:t>
          </a:r>
          <a:r>
            <a:rPr lang="en-US" altLang="ko-KR" sz="1100" baseline="0">
              <a:solidFill>
                <a:schemeClr val="bg1"/>
              </a:solidFill>
            </a:rPr>
            <a:t>]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aseline="0">
              <a:solidFill>
                <a:schemeClr val="bg1"/>
              </a:solidFill>
            </a:rPr>
            <a:t>한국 스마트 정보 교육원 </a:t>
          </a:r>
          <a:r>
            <a:rPr lang="en-US" altLang="ko-KR" sz="1100" baseline="0">
              <a:solidFill>
                <a:schemeClr val="bg1"/>
              </a:solidFill>
            </a:rPr>
            <a:t>- </a:t>
          </a:r>
          <a:r>
            <a:rPr kumimoji="0" lang="en-US" altLang="ko-KR" sz="1100" b="0" i="0" u="none" strike="noStrike" kern="0" cap="none" spc="0" normalizeH="0" baseline="0" noProof="0">
              <a:ln>
                <a:noFill/>
              </a:ln>
              <a:solidFill>
                <a:prstClr val="white"/>
              </a:solidFill>
              <a:effectLst/>
              <a:uLnTx/>
              <a:uFillTx/>
              <a:latin typeface="+mn-lt"/>
              <a:ea typeface="+mn-ea"/>
              <a:cs typeface="+mn-cs"/>
            </a:rPr>
            <a:t>www.ksmart.or.kr</a:t>
          </a:r>
          <a:endParaRPr lang="en-US" altLang="ko-KR" sz="1100" baseline="0">
            <a:solidFill>
              <a:schemeClr val="bg1"/>
            </a:solidFill>
          </a:endParaRP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[</a:t>
          </a:r>
          <a:r>
            <a:rPr lang="ko-KR" altLang="en-US" sz="1100" baseline="0">
              <a:solidFill>
                <a:schemeClr val="bg1"/>
              </a:solidFill>
            </a:rPr>
            <a:t>교육과정명</a:t>
          </a:r>
          <a:r>
            <a:rPr lang="en-US" altLang="ko-KR" sz="1100" baseline="0">
              <a:solidFill>
                <a:schemeClr val="bg1"/>
              </a:solidFill>
            </a:rPr>
            <a:t>]</a:t>
          </a:r>
        </a:p>
        <a:p>
          <a:r>
            <a:rPr lang="ko-KR" altLang="en-US" sz="1100" baseline="0">
              <a:solidFill>
                <a:schemeClr val="bg1"/>
              </a:solidFill>
            </a:rPr>
            <a:t>국가 기간</a:t>
          </a:r>
          <a:r>
            <a:rPr lang="en-US" altLang="ko-KR" sz="1100" baseline="0">
              <a:solidFill>
                <a:schemeClr val="bg1"/>
              </a:solidFill>
            </a:rPr>
            <a:t>/</a:t>
          </a:r>
          <a:r>
            <a:rPr lang="ko-KR" altLang="en-US" sz="1100" baseline="0">
              <a:solidFill>
                <a:schemeClr val="bg1"/>
              </a:solidFill>
            </a:rPr>
            <a:t>전략 산업 직종 훈련 </a:t>
          </a:r>
          <a:r>
            <a:rPr lang="en-US" altLang="ko-KR" sz="1100" baseline="0">
              <a:solidFill>
                <a:schemeClr val="bg1"/>
              </a:solidFill>
            </a:rPr>
            <a:t>(NCS) - </a:t>
          </a:r>
          <a:r>
            <a:rPr lang="ko-KR" altLang="en-US" sz="1100" baseline="0">
              <a:solidFill>
                <a:schemeClr val="bg1"/>
              </a:solidFill>
            </a:rPr>
            <a:t>웹</a:t>
          </a:r>
          <a:r>
            <a:rPr lang="en-US" altLang="ko-KR" sz="1100" baseline="0">
              <a:solidFill>
                <a:schemeClr val="bg1"/>
              </a:solidFill>
            </a:rPr>
            <a:t>/</a:t>
          </a:r>
          <a:r>
            <a:rPr lang="ko-KR" altLang="en-US" sz="1100" baseline="0">
              <a:solidFill>
                <a:schemeClr val="bg1"/>
              </a:solidFill>
            </a:rPr>
            <a:t>어플 제품 </a:t>
          </a:r>
          <a:r>
            <a:rPr lang="en-US" altLang="ko-KR" sz="1100" baseline="0">
              <a:solidFill>
                <a:schemeClr val="bg1"/>
              </a:solidFill>
            </a:rPr>
            <a:t>SW</a:t>
          </a:r>
          <a:r>
            <a:rPr lang="ko-KR" altLang="en-US" sz="1100" baseline="0">
              <a:solidFill>
                <a:schemeClr val="bg1"/>
              </a:solidFill>
            </a:rPr>
            <a:t>개발자양성 </a:t>
          </a:r>
          <a:r>
            <a:rPr lang="en-US" altLang="ko-KR" sz="1100" baseline="0">
              <a:solidFill>
                <a:schemeClr val="bg1"/>
              </a:solidFill>
            </a:rPr>
            <a:t>(</a:t>
          </a:r>
          <a:r>
            <a:rPr lang="ko-KR" altLang="en-US" sz="1100" baseline="0">
              <a:solidFill>
                <a:schemeClr val="bg1"/>
              </a:solidFill>
            </a:rPr>
            <a:t>응용</a:t>
          </a:r>
          <a:r>
            <a:rPr lang="en-US" altLang="ko-KR" sz="1100" baseline="0">
              <a:solidFill>
                <a:schemeClr val="bg1"/>
              </a:solidFill>
            </a:rPr>
            <a:t>SW </a:t>
          </a:r>
          <a:r>
            <a:rPr lang="ko-KR" altLang="en-US" sz="1100" baseline="0">
              <a:solidFill>
                <a:schemeClr val="bg1"/>
              </a:solidFill>
            </a:rPr>
            <a:t>및 </a:t>
          </a:r>
          <a:r>
            <a:rPr lang="en-US" altLang="ko-KR" sz="1100" baseline="0">
              <a:solidFill>
                <a:schemeClr val="bg1"/>
              </a:solidFill>
            </a:rPr>
            <a:t>DB</a:t>
          </a:r>
          <a:r>
            <a:rPr lang="ko-KR" altLang="en-US" sz="1100" baseline="0">
              <a:solidFill>
                <a:schemeClr val="bg1"/>
              </a:solidFill>
            </a:rPr>
            <a:t>엔지니어링 융합</a:t>
          </a:r>
          <a:r>
            <a:rPr lang="en-US" altLang="ko-KR" sz="1100" baseline="0">
              <a:solidFill>
                <a:schemeClr val="bg1"/>
              </a:solidFill>
            </a:rPr>
            <a:t>)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[</a:t>
          </a:r>
          <a:r>
            <a:rPr lang="ko-KR" altLang="en-US" sz="1100" baseline="0">
              <a:solidFill>
                <a:schemeClr val="bg1"/>
              </a:solidFill>
            </a:rPr>
            <a:t>교육내용</a:t>
          </a:r>
          <a:r>
            <a:rPr lang="en-US" altLang="ko-KR" sz="1100" baseline="0">
              <a:solidFill>
                <a:schemeClr val="bg1"/>
              </a:solidFill>
            </a:rPr>
            <a:t>]</a:t>
          </a:r>
        </a:p>
        <a:p>
          <a:r>
            <a:rPr lang="en-US" altLang="ko-KR" sz="1100" baseline="0">
              <a:solidFill>
                <a:schemeClr val="bg1"/>
              </a:solidFill>
            </a:rPr>
            <a:t>1. </a:t>
          </a:r>
          <a:r>
            <a:rPr lang="ko-KR" altLang="en-US" sz="1100" baseline="0">
              <a:solidFill>
                <a:schemeClr val="bg1"/>
              </a:solidFill>
            </a:rPr>
            <a:t>웹</a:t>
          </a:r>
          <a:r>
            <a:rPr lang="en-US" altLang="ko-KR" sz="1100" baseline="0">
              <a:solidFill>
                <a:schemeClr val="bg1"/>
              </a:solidFill>
            </a:rPr>
            <a:t>/</a:t>
          </a:r>
          <a:r>
            <a:rPr lang="ko-KR" altLang="en-US" sz="1100" baseline="0">
              <a:solidFill>
                <a:schemeClr val="bg1"/>
              </a:solidFill>
            </a:rPr>
            <a:t>모바일웹 화면개발언어 </a:t>
          </a:r>
          <a:r>
            <a:rPr lang="en-US" altLang="ko-KR" sz="1100" baseline="0">
              <a:solidFill>
                <a:schemeClr val="bg1"/>
              </a:solidFill>
            </a:rPr>
            <a:t>: HTML5, JavaScript, JQuery, JQuery Mobile, Json </a:t>
          </a:r>
          <a:r>
            <a:rPr lang="ko-KR" altLang="en-US" sz="1100" baseline="0">
              <a:solidFill>
                <a:schemeClr val="bg1"/>
              </a:solidFill>
            </a:rPr>
            <a:t>등</a:t>
          </a:r>
          <a:r>
            <a:rPr lang="en-US" altLang="ko-KR" sz="1100" baseline="0">
              <a:solidFill>
                <a:schemeClr val="bg1"/>
              </a:solidFill>
            </a:rPr>
            <a:t>.</a:t>
          </a:r>
        </a:p>
        <a:p>
          <a:r>
            <a:rPr lang="en-US" altLang="ko-KR" sz="1100" baseline="0">
              <a:solidFill>
                <a:schemeClr val="bg1"/>
              </a:solidFill>
            </a:rPr>
            <a:t>2.  </a:t>
          </a:r>
          <a:r>
            <a:rPr lang="ko-KR" altLang="en-US" sz="1100" baseline="0">
              <a:solidFill>
                <a:schemeClr val="bg1"/>
              </a:solidFill>
            </a:rPr>
            <a:t>웹</a:t>
          </a:r>
          <a:r>
            <a:rPr lang="en-US" altLang="ko-KR" sz="1100" baseline="0">
              <a:solidFill>
                <a:schemeClr val="bg1"/>
              </a:solidFill>
            </a:rPr>
            <a:t>/</a:t>
          </a:r>
          <a:r>
            <a:rPr lang="ko-KR" altLang="en-US" sz="1100" baseline="0">
              <a:solidFill>
                <a:schemeClr val="bg1"/>
              </a:solidFill>
            </a:rPr>
            <a:t>모바일웹 서버측 개발언어 </a:t>
          </a:r>
          <a:r>
            <a:rPr lang="en-US" altLang="ko-KR" sz="1100" baseline="0">
              <a:solidFill>
                <a:schemeClr val="bg1"/>
              </a:solidFill>
            </a:rPr>
            <a:t>: Java, JSP, Servlet, JDBC </a:t>
          </a:r>
          <a:r>
            <a:rPr lang="ko-KR" altLang="en-US" sz="1100" baseline="0">
              <a:solidFill>
                <a:schemeClr val="bg1"/>
              </a:solidFill>
            </a:rPr>
            <a:t>등</a:t>
          </a:r>
          <a:r>
            <a:rPr lang="en-US" altLang="ko-KR" sz="1100" baseline="0">
              <a:solidFill>
                <a:schemeClr val="bg1"/>
              </a:solidFill>
            </a:rPr>
            <a:t>.</a:t>
          </a:r>
        </a:p>
        <a:p>
          <a:r>
            <a:rPr lang="en-US" altLang="ko-KR" sz="1100" baseline="0">
              <a:solidFill>
                <a:schemeClr val="bg1"/>
              </a:solidFill>
            </a:rPr>
            <a:t>3. Framework : Spring, Mybatis </a:t>
          </a:r>
          <a:r>
            <a:rPr lang="ko-KR" altLang="en-US" sz="1100" baseline="0">
              <a:solidFill>
                <a:schemeClr val="bg1"/>
              </a:solidFill>
            </a:rPr>
            <a:t>등</a:t>
          </a:r>
          <a:r>
            <a:rPr lang="en-US" altLang="ko-KR" sz="1100" baseline="0">
              <a:solidFill>
                <a:schemeClr val="bg1"/>
              </a:solidFill>
            </a:rPr>
            <a:t>.</a:t>
          </a:r>
        </a:p>
        <a:p>
          <a:r>
            <a:rPr lang="en-US" altLang="ko-KR" sz="1100" baseline="0">
              <a:solidFill>
                <a:schemeClr val="bg1"/>
              </a:solidFill>
            </a:rPr>
            <a:t>4. Model : Model1, Model2, MVC.</a:t>
          </a:r>
        </a:p>
        <a:p>
          <a:r>
            <a:rPr lang="en-US" altLang="ko-KR" sz="1100" baseline="0">
              <a:solidFill>
                <a:schemeClr val="bg1"/>
              </a:solidFill>
            </a:rPr>
            <a:t>5. </a:t>
          </a:r>
          <a:r>
            <a:rPr lang="ko-KR" altLang="en-US" sz="1100" baseline="0">
              <a:solidFill>
                <a:schemeClr val="bg1"/>
              </a:solidFill>
            </a:rPr>
            <a:t>팀프로젝트 실무</a:t>
          </a:r>
          <a:r>
            <a:rPr lang="en-US" altLang="ko-KR" sz="1100" baseline="0">
              <a:solidFill>
                <a:schemeClr val="bg1"/>
              </a:solidFill>
            </a:rPr>
            <a:t>.</a:t>
          </a:r>
        </a:p>
        <a:p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[</a:t>
          </a:r>
          <a:r>
            <a:rPr lang="ko-KR" altLang="en-US" sz="1100" baseline="0">
              <a:solidFill>
                <a:schemeClr val="bg1"/>
              </a:solidFill>
            </a:rPr>
            <a:t>교육기간</a:t>
          </a:r>
          <a:r>
            <a:rPr lang="en-US" altLang="ko-KR" sz="1100" baseline="0">
              <a:solidFill>
                <a:schemeClr val="bg1"/>
              </a:solidFill>
            </a:rPr>
            <a:t>]</a:t>
          </a:r>
        </a:p>
        <a:p>
          <a:r>
            <a:rPr lang="en-US" altLang="ko-KR" sz="1100" baseline="0">
              <a:solidFill>
                <a:schemeClr val="bg1"/>
              </a:solidFill>
            </a:rPr>
            <a:t>2017.06.19 ~ 2017.12.27 (6</a:t>
          </a:r>
          <a:r>
            <a:rPr lang="ko-KR" altLang="en-US" sz="1100" baseline="0">
              <a:solidFill>
                <a:schemeClr val="bg1"/>
              </a:solidFill>
            </a:rPr>
            <a:t>개월</a:t>
          </a:r>
          <a:r>
            <a:rPr lang="en-US" altLang="ko-KR" sz="1100" baseline="0">
              <a:solidFill>
                <a:schemeClr val="bg1"/>
              </a:solidFill>
            </a:rPr>
            <a:t>)</a:t>
          </a:r>
        </a:p>
        <a:p>
          <a:endParaRPr lang="en-US" altLang="ko-KR" sz="1100" baseline="0">
            <a:solidFill>
              <a:schemeClr val="bg1"/>
            </a:solidFill>
          </a:endParaRPr>
        </a:p>
      </xdr:txBody>
    </xdr:sp>
    <xdr:clientData/>
  </xdr:oneCellAnchor>
  <xdr:oneCellAnchor>
    <xdr:from>
      <xdr:col>22</xdr:col>
      <xdr:colOff>0</xdr:colOff>
      <xdr:row>20</xdr:row>
      <xdr:rowOff>83823</xdr:rowOff>
    </xdr:from>
    <xdr:ext cx="907902" cy="1193648"/>
    <xdr:sp macro="" textlink="">
      <xdr:nvSpPr>
        <xdr:cNvPr id="7" name="TextBox 6"/>
        <xdr:cNvSpPr txBox="1"/>
      </xdr:nvSpPr>
      <xdr:spPr>
        <a:xfrm>
          <a:off x="14634882" y="4342058"/>
          <a:ext cx="907902" cy="1193648"/>
        </a:xfrm>
        <a:prstGeom prst="rect">
          <a:avLst/>
        </a:prstGeom>
        <a:solidFill>
          <a:schemeClr val="tx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ko-KR" altLang="en-US" sz="1100" baseline="0">
              <a:solidFill>
                <a:schemeClr val="bg1"/>
              </a:solidFill>
            </a:rPr>
            <a:t>사진 이름</a:t>
          </a:r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--------------</a:t>
          </a:r>
        </a:p>
        <a:p>
          <a:r>
            <a:rPr lang="ko-KR" altLang="en-US" sz="1100" baseline="0">
              <a:solidFill>
                <a:schemeClr val="bg1"/>
              </a:solidFill>
            </a:rPr>
            <a:t>담당업무</a:t>
          </a:r>
          <a:endParaRPr lang="en-US" altLang="ko-KR" sz="1100" baseline="0">
            <a:solidFill>
              <a:schemeClr val="bg1"/>
            </a:solidFill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altLang="ko-KR" sz="1100" b="0" i="0" u="none" strike="noStrike" kern="0" cap="none" spc="0" normalizeH="0" baseline="0" noProof="0">
              <a:ln>
                <a:noFill/>
              </a:ln>
              <a:solidFill>
                <a:prstClr val="white"/>
              </a:solidFill>
              <a:effectLst/>
              <a:uLnTx/>
              <a:uFillTx/>
              <a:latin typeface="+mn-lt"/>
              <a:ea typeface="+mn-ea"/>
              <a:cs typeface="+mn-cs"/>
            </a:rPr>
            <a:t>--------------</a:t>
          </a:r>
          <a:endParaRPr lang="en-US" altLang="ko-KR" sz="1100" baseline="0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</a:rPr>
            <a:t>(</a:t>
          </a:r>
          <a:r>
            <a:rPr lang="ko-KR" altLang="en-US" sz="1100" baseline="0">
              <a:solidFill>
                <a:schemeClr val="bg1"/>
              </a:solidFill>
            </a:rPr>
            <a:t>블로그</a:t>
          </a:r>
          <a:r>
            <a:rPr lang="en-US" altLang="ko-KR" sz="1100" baseline="0">
              <a:solidFill>
                <a:schemeClr val="bg1"/>
              </a:solidFill>
            </a:rPr>
            <a:t>)</a:t>
          </a:r>
        </a:p>
        <a:p>
          <a:endParaRPr lang="en-US" altLang="ko-KR" sz="1100" baseline="0">
            <a:solidFill>
              <a:schemeClr val="bg1"/>
            </a:solidFill>
          </a:endParaRPr>
        </a:p>
      </xdr:txBody>
    </xdr:sp>
    <xdr:clientData/>
  </xdr:oneCellAnchor>
  <xdr:twoCellAnchor>
    <xdr:from>
      <xdr:col>1</xdr:col>
      <xdr:colOff>0</xdr:colOff>
      <xdr:row>2</xdr:row>
      <xdr:rowOff>0</xdr:rowOff>
    </xdr:from>
    <xdr:to>
      <xdr:col>10</xdr:col>
      <xdr:colOff>146956</xdr:colOff>
      <xdr:row>44</xdr:row>
      <xdr:rowOff>0</xdr:rowOff>
    </xdr:to>
    <xdr:sp macro="" textlink="">
      <xdr:nvSpPr>
        <xdr:cNvPr id="8" name="TextBox 7"/>
        <xdr:cNvSpPr txBox="1"/>
      </xdr:nvSpPr>
      <xdr:spPr>
        <a:xfrm>
          <a:off x="685800" y="209550"/>
          <a:ext cx="6319156" cy="8801100"/>
        </a:xfrm>
        <a:prstGeom prst="rect">
          <a:avLst/>
        </a:prstGeom>
        <a:solidFill>
          <a:schemeClr val="lt1"/>
        </a:solidFill>
        <a:ln w="1587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endParaRPr lang="en-US" altLang="ko-KR" sz="1200" b="1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200" b="1"/>
            <a:t>프로젝트명 </a:t>
          </a:r>
          <a:r>
            <a:rPr lang="en-US" altLang="ko-KR" sz="1200" b="1"/>
            <a:t>: </a:t>
          </a:r>
          <a:r>
            <a:rPr lang="ko-KR" altLang="en-US" sz="1200"/>
            <a:t>프랜차이즈 통합관리 전산시스템 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(Franchise Integrated Management System)</a:t>
          </a:r>
          <a:endParaRPr lang="en-US" altLang="ko-KR" sz="1200"/>
        </a:p>
        <a:p>
          <a:endParaRPr lang="en-US" altLang="ko-KR" sz="1200"/>
        </a:p>
        <a:p>
          <a:r>
            <a:rPr lang="ko-KR" altLang="en-US" sz="1200" b="1"/>
            <a:t>팀              명 </a:t>
          </a:r>
          <a:r>
            <a:rPr lang="en-US" altLang="ko-KR" sz="1200" b="1"/>
            <a:t>: </a:t>
          </a:r>
          <a:r>
            <a:rPr lang="ko-KR" altLang="en-US" sz="1200"/>
            <a:t>뜨아아 </a:t>
          </a:r>
          <a:r>
            <a:rPr lang="en-US" altLang="ko-KR" sz="1200"/>
            <a:t>-&gt;</a:t>
          </a:r>
          <a:r>
            <a:rPr lang="en-US" altLang="ko-KR" sz="1200" baseline="0"/>
            <a:t> </a:t>
          </a:r>
          <a:r>
            <a:rPr lang="ko-KR" altLang="en-US" sz="1200" baseline="0"/>
            <a:t>뜨거운 아이스 아메리카노</a:t>
          </a:r>
          <a:endParaRPr lang="en-US" altLang="ko-KR" sz="1200" baseline="0"/>
        </a:p>
        <a:p>
          <a:endParaRPr lang="en-US" altLang="ko-KR" sz="1200" baseline="0"/>
        </a:p>
        <a:p>
          <a:r>
            <a:rPr lang="ko-KR" altLang="en-US" sz="1200" b="1" baseline="0"/>
            <a:t>팀              원 </a:t>
          </a:r>
          <a:r>
            <a:rPr lang="en-US" altLang="ko-KR" sz="1200" b="1" baseline="0"/>
            <a:t>: </a:t>
          </a:r>
          <a:r>
            <a:rPr lang="ko-KR" altLang="en-US" sz="1200" baseline="0"/>
            <a:t>김재경</a:t>
          </a:r>
          <a:r>
            <a:rPr lang="en-US" altLang="ko-KR" sz="1200" baseline="0"/>
            <a:t>, </a:t>
          </a:r>
          <a:r>
            <a:rPr lang="ko-KR" altLang="en-US" sz="1200" baseline="0"/>
            <a:t>송정훈</a:t>
          </a:r>
          <a:r>
            <a:rPr lang="en-US" altLang="ko-KR" sz="1200" baseline="0"/>
            <a:t>, </a:t>
          </a:r>
          <a:r>
            <a:rPr lang="ko-KR" altLang="en-US" sz="1200" baseline="0"/>
            <a:t>전유진</a:t>
          </a:r>
          <a:r>
            <a:rPr lang="en-US" altLang="ko-KR" sz="1200" baseline="0"/>
            <a:t>, </a:t>
          </a:r>
          <a:r>
            <a:rPr lang="ko-KR" altLang="en-US" sz="1200" baseline="0"/>
            <a:t>탁현수</a:t>
          </a:r>
          <a:r>
            <a:rPr lang="en-US" altLang="ko-KR" sz="1200" baseline="0"/>
            <a:t>, </a:t>
          </a:r>
          <a:r>
            <a:rPr lang="ko-KR" altLang="en-US" sz="1200" baseline="0"/>
            <a:t>황다솜</a:t>
          </a:r>
          <a:endParaRPr lang="en-US" altLang="ko-KR" sz="1200" baseline="0"/>
        </a:p>
        <a:p>
          <a:endParaRPr lang="en-US" altLang="ko-KR" sz="1200" baseline="0"/>
        </a:p>
        <a:p>
          <a:r>
            <a:rPr lang="ko-KR" altLang="en-US" sz="1200" b="1" baseline="0"/>
            <a:t>프로젝트목표 </a:t>
          </a:r>
          <a:r>
            <a:rPr lang="en-US" altLang="ko-KR" sz="1200" b="1" baseline="0"/>
            <a:t>:</a:t>
          </a:r>
          <a:r>
            <a:rPr lang="en-US" altLang="ko-KR" sz="1200" baseline="0"/>
            <a:t> </a:t>
          </a:r>
          <a:r>
            <a:rPr lang="ko-KR" alt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프렌차이즈 전사적 자원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, </a:t>
          </a:r>
          <a:r>
            <a:rPr lang="ko-KR" alt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경영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 </a:t>
          </a:r>
          <a:r>
            <a:rPr lang="ko-KR" alt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전략을 위한 소프트웨어 개발</a:t>
          </a:r>
          <a:endParaRPr lang="en-US" altLang="ko-KR" sz="1200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endParaRPr lang="en-US" altLang="ko-KR" sz="1200" baseline="0"/>
        </a:p>
        <a:p>
          <a:r>
            <a:rPr lang="ko-KR" altLang="en-US" sz="1200" b="1" baseline="0">
              <a:solidFill>
                <a:schemeClr val="dk1"/>
              </a:solidFill>
              <a:latin typeface="+mn-lt"/>
              <a:ea typeface="+mn-ea"/>
              <a:cs typeface="+mn-cs"/>
            </a:rPr>
            <a:t>프로젝트목적</a:t>
          </a:r>
          <a:r>
            <a:rPr lang="ko-KR" altLang="en-US" sz="1200" b="1" baseline="0"/>
            <a:t> </a:t>
          </a:r>
          <a:r>
            <a:rPr lang="en-US" altLang="ko-KR" sz="1200" b="1" baseline="0"/>
            <a:t>: </a:t>
          </a:r>
          <a:r>
            <a:rPr lang="ko-KR" altLang="en-US" sz="1200" baseline="0"/>
            <a:t>카페 본사에서의 지점관리 및 각 지점에서 매장관리 용이성 확보</a:t>
          </a:r>
          <a:endParaRPr lang="en-US" altLang="ko-KR" sz="1200" baseline="0"/>
        </a:p>
        <a:p>
          <a:endParaRPr lang="en-US" altLang="ko-KR" sz="1200" baseline="0"/>
        </a:p>
        <a:p>
          <a:pPr algn="l"/>
          <a:r>
            <a:rPr lang="ko-KR" altLang="en-US" sz="1200" b="1" baseline="0"/>
            <a:t>개 발   환 경 </a:t>
          </a:r>
          <a:r>
            <a:rPr lang="en-US" altLang="ko-KR" sz="1200" b="1" baseline="0"/>
            <a:t>: </a:t>
          </a:r>
          <a:r>
            <a:rPr lang="en-US" sz="120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OS -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 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Windows 10 </a:t>
          </a:r>
          <a:r>
            <a:rPr lang="en-US" sz="120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Web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 Browser - 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Chrome 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WAS - 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apache-tomcat 8.0 </a:t>
          </a:r>
        </a:p>
        <a:p>
          <a:pPr algn="l"/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	DB - 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MySQL 5.5 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DB</a:t>
          </a:r>
          <a:r>
            <a:rPr lang="ko-KR" alt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 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Tool -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 HeidiSQL 8.0.0</a:t>
          </a:r>
        </a:p>
        <a:p>
          <a:pPr algn="l"/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	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Development Tool - 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Spring Tool Suite 3.9.0 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Plan Management Tool - 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Trello 	</a:t>
          </a:r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Language - 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Java 1.8, Javascript, JSP, HTML 5</a:t>
          </a:r>
        </a:p>
        <a:p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	Framework -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 jQuery 2.2.4, Json, Ajax, Mybatis 3.4.5, bootStrap 3.3.6, Spring 4.3.12, </a:t>
          </a:r>
        </a:p>
        <a:p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		Maven 2.5.1</a:t>
          </a:r>
        </a:p>
        <a:p>
          <a:r>
            <a:rPr lang="en-US" sz="1200" baseline="0">
              <a:solidFill>
                <a:schemeClr val="bg1">
                  <a:lumMod val="65000"/>
                </a:schemeClr>
              </a:solidFill>
              <a:latin typeface="+mn-lt"/>
              <a:ea typeface="+mn-ea"/>
              <a:cs typeface="+mn-cs"/>
            </a:rPr>
            <a:t>	API -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 JSTL 1.2, EL, Gson 2.8.0, Log4j 1.2.15, Mybatis-Spring 1.3.1, tiles 3.0.5, </a:t>
          </a:r>
        </a:p>
        <a:p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		Datatables ,  chart.js 2.7.1, Kakao </a:t>
          </a:r>
          <a:r>
            <a:rPr lang="ko-KR" alt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우편번호</a:t>
          </a:r>
          <a:endParaRPr lang="en-US" altLang="ko-KR" sz="1200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endParaRPr lang="en-US" altLang="ko-KR" sz="1200" baseline="0"/>
        </a:p>
        <a:p>
          <a:r>
            <a:rPr lang="ko-KR" altLang="en-US" sz="1200" b="1" baseline="0"/>
            <a:t>소프트웨어 개발방법론</a:t>
          </a:r>
          <a:endParaRPr lang="en-US" altLang="ko-KR" sz="1200" b="1" baseline="0"/>
        </a:p>
        <a:p>
          <a:r>
            <a:rPr lang="ko-KR" altLang="en-US" sz="1200" b="0" baseline="0"/>
            <a:t>구조적 방법론</a:t>
          </a:r>
          <a:r>
            <a:rPr lang="en-US" altLang="ko-KR" sz="1200" b="0" baseline="0"/>
            <a:t> - </a:t>
          </a:r>
          <a:r>
            <a:rPr lang="ko-KR" altLang="en-US" sz="1200" b="0" baseline="0"/>
            <a:t>폭포수 모델 </a:t>
          </a:r>
          <a:r>
            <a:rPr lang="en-US" altLang="ko-KR" sz="1200" b="0" baseline="0"/>
            <a:t>SDLC</a:t>
          </a:r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endParaRPr lang="en-US" altLang="ko-KR" sz="1200"/>
        </a:p>
        <a:p>
          <a:r>
            <a:rPr lang="ko-KR" altLang="en-US" sz="1200" b="1"/>
            <a:t>기 대  효 과 </a:t>
          </a:r>
          <a:r>
            <a:rPr lang="en-US" altLang="ko-KR" sz="1200" b="1"/>
            <a:t>: </a:t>
          </a:r>
          <a:r>
            <a:rPr lang="ko-KR" alt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본사와 지점 간의 업무 전산화에 따른 업무 효율성 증진</a:t>
          </a:r>
          <a:endParaRPr lang="en-US" altLang="ko-KR" sz="1200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endParaRPr lang="en-US" altLang="ko-KR" sz="1200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r>
            <a:rPr lang="en-US" sz="1200" b="1" baseline="0">
              <a:solidFill>
                <a:schemeClr val="dk1"/>
              </a:solidFill>
              <a:latin typeface="+mn-lt"/>
              <a:ea typeface="+mn-ea"/>
              <a:cs typeface="+mn-cs"/>
            </a:rPr>
            <a:t>[Git Hub] :</a:t>
          </a:r>
          <a:r>
            <a:rPr lang="en-US" sz="1200" baseline="0">
              <a:solidFill>
                <a:schemeClr val="dk1"/>
              </a:solidFill>
              <a:latin typeface="+mn-lt"/>
              <a:ea typeface="+mn-ea"/>
              <a:cs typeface="+mn-cs"/>
            </a:rPr>
            <a:t> https://github.com/Jeon-Yoo-jin/cafe-system</a:t>
          </a:r>
          <a:endParaRPr lang="en-US" altLang="ko-KR" sz="1200" b="1"/>
        </a:p>
      </xdr:txBody>
    </xdr:sp>
    <xdr:clientData/>
  </xdr:twoCellAnchor>
  <xdr:twoCellAnchor editAs="oneCell">
    <xdr:from>
      <xdr:col>1</xdr:col>
      <xdr:colOff>542925</xdr:colOff>
      <xdr:row>26</xdr:row>
      <xdr:rowOff>114300</xdr:rowOff>
    </xdr:from>
    <xdr:to>
      <xdr:col>9</xdr:col>
      <xdr:colOff>114299</xdr:colOff>
      <xdr:row>39</xdr:row>
      <xdr:rowOff>19050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228725" y="5353050"/>
          <a:ext cx="5057775" cy="2628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</xdr:colOff>
      <xdr:row>2</xdr:row>
      <xdr:rowOff>9524</xdr:rowOff>
    </xdr:from>
    <xdr:to>
      <xdr:col>15</xdr:col>
      <xdr:colOff>666750</xdr:colOff>
      <xdr:row>17</xdr:row>
      <xdr:rowOff>152399</xdr:rowOff>
    </xdr:to>
    <xdr:sp macro="" textlink="">
      <xdr:nvSpPr>
        <xdr:cNvPr id="88" name="직사각형 87"/>
        <xdr:cNvSpPr/>
      </xdr:nvSpPr>
      <xdr:spPr>
        <a:xfrm>
          <a:off x="695325" y="847724"/>
          <a:ext cx="10258425" cy="32861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28575</xdr:colOff>
      <xdr:row>2</xdr:row>
      <xdr:rowOff>209549</xdr:rowOff>
    </xdr:from>
    <xdr:to>
      <xdr:col>15</xdr:col>
      <xdr:colOff>619125</xdr:colOff>
      <xdr:row>16</xdr:row>
      <xdr:rowOff>38100</xdr:rowOff>
    </xdr:to>
    <xdr:grpSp>
      <xdr:nvGrpSpPr>
        <xdr:cNvPr id="65" name="그룹 64"/>
        <xdr:cNvGrpSpPr/>
      </xdr:nvGrpSpPr>
      <xdr:grpSpPr>
        <a:xfrm>
          <a:off x="300718" y="617763"/>
          <a:ext cx="10115550" cy="2686051"/>
          <a:chOff x="409575" y="1009650"/>
          <a:chExt cx="9317849" cy="2590800"/>
        </a:xfrm>
      </xdr:grpSpPr>
      <xdr:grpSp>
        <xdr:nvGrpSpPr>
          <xdr:cNvPr id="66" name="그룹 65"/>
          <xdr:cNvGrpSpPr/>
        </xdr:nvGrpSpPr>
        <xdr:grpSpPr>
          <a:xfrm>
            <a:off x="409575" y="1390650"/>
            <a:ext cx="1142202" cy="1733550"/>
            <a:chOff x="3917" y="1694972"/>
            <a:chExt cx="1142202" cy="620080"/>
          </a:xfrm>
        </xdr:grpSpPr>
        <xdr:sp macro="" textlink="">
          <xdr:nvSpPr>
            <xdr:cNvPr id="85" name="모서리가 둥근 직사각형 84"/>
            <xdr:cNvSpPr/>
          </xdr:nvSpPr>
          <xdr:spPr>
            <a:xfrm>
              <a:off x="3917" y="1694972"/>
              <a:ext cx="1134240" cy="620080"/>
            </a:xfrm>
            <a:prstGeom prst="roundRect">
              <a:avLst>
                <a:gd name="adj" fmla="val 10000"/>
              </a:avLst>
            </a:prstGeom>
            <a:solidFill>
              <a:schemeClr val="bg1">
                <a:lumMod val="85000"/>
              </a:schemeClr>
            </a:solidFill>
          </xdr:spPr>
          <xdr:style>
            <a:lnRef idx="2">
              <a:schemeClr val="lt1">
                <a:hueOff val="0"/>
                <a:satOff val="0"/>
                <a:lumOff val="0"/>
                <a:alphaOff val="0"/>
              </a:schemeClr>
            </a:lnRef>
            <a:fillRef idx="1">
              <a:scrgbClr r="0" g="0" b="0"/>
            </a:fillRef>
            <a:effectRef idx="0">
              <a:schemeClr val="accent1">
                <a:hueOff val="0"/>
                <a:satOff val="0"/>
                <a:lumOff val="0"/>
                <a:alphaOff val="0"/>
              </a:schemeClr>
            </a:effectRef>
            <a:fontRef idx="minor">
              <a:schemeClr val="lt1"/>
            </a:fontRef>
          </xdr:style>
        </xdr:sp>
        <xdr:sp macro="" textlink="">
          <xdr:nvSpPr>
            <xdr:cNvPr id="86" name="모서리가 둥근 직사각형 4"/>
            <xdr:cNvSpPr/>
          </xdr:nvSpPr>
          <xdr:spPr>
            <a:xfrm>
              <a:off x="48203" y="1713134"/>
              <a:ext cx="1097916" cy="583756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lt1"/>
            </a:fontRef>
          </xdr:style>
          <xdr:txBody>
            <a:bodyPr spcFirstLastPara="0" vert="horz" wrap="square" lIns="76200" tIns="76200" rIns="76200" bIns="76200" numCol="1" spcCol="1270" anchor="ctr" anchorCtr="0">
              <a:noAutofit/>
            </a:bodyPr>
            <a:lstStyle/>
            <a:p>
              <a:pPr lvl="0" algn="ctr" defTabSz="889000" latinLnBrk="1">
                <a:lnSpc>
                  <a:spcPct val="90000"/>
                </a:lnSpc>
                <a:spcBef>
                  <a:spcPct val="0"/>
                </a:spcBef>
                <a:spcAft>
                  <a:spcPct val="35000"/>
                </a:spcAft>
              </a:pPr>
              <a:r>
                <a:rPr lang="ko-KR" altLang="en-US" sz="2000" kern="1200">
                  <a:solidFill>
                    <a:sysClr val="windowText" lastClr="000000"/>
                  </a:solidFill>
                </a:rPr>
                <a:t>본사</a:t>
              </a:r>
            </a:p>
          </xdr:txBody>
        </xdr:sp>
      </xdr:grpSp>
      <xdr:grpSp>
        <xdr:nvGrpSpPr>
          <xdr:cNvPr id="67" name="그룹 66"/>
          <xdr:cNvGrpSpPr/>
        </xdr:nvGrpSpPr>
        <xdr:grpSpPr>
          <a:xfrm>
            <a:off x="2715007" y="1009650"/>
            <a:ext cx="4686300" cy="2590800"/>
            <a:chOff x="1472338" y="184882"/>
            <a:chExt cx="5727972" cy="3640260"/>
          </a:xfrm>
        </xdr:grpSpPr>
        <xdr:sp macro="" textlink="">
          <xdr:nvSpPr>
            <xdr:cNvPr id="83" name="모서리가 둥근 직사각형 82"/>
            <xdr:cNvSpPr/>
          </xdr:nvSpPr>
          <xdr:spPr>
            <a:xfrm>
              <a:off x="1472338" y="184882"/>
              <a:ext cx="5727972" cy="3640260"/>
            </a:xfrm>
            <a:prstGeom prst="roundRect">
              <a:avLst>
                <a:gd name="adj" fmla="val 10000"/>
              </a:avLst>
            </a:prstGeom>
            <a:noFill/>
          </xdr:spPr>
          <xdr:style>
            <a:lnRef idx="2">
              <a:schemeClr val="lt1">
                <a:hueOff val="0"/>
                <a:satOff val="0"/>
                <a:lumOff val="0"/>
                <a:alphaOff val="0"/>
              </a:schemeClr>
            </a:lnRef>
            <a:fillRef idx="1">
              <a:scrgbClr r="0" g="0" b="0"/>
            </a:fillRef>
            <a:effectRef idx="0">
              <a:schemeClr val="accent1">
                <a:hueOff val="0"/>
                <a:satOff val="0"/>
                <a:lumOff val="0"/>
                <a:alphaOff val="0"/>
              </a:schemeClr>
            </a:effectRef>
            <a:fontRef idx="minor">
              <a:schemeClr val="lt1"/>
            </a:fontRef>
          </xdr:style>
        </xdr:sp>
        <xdr:sp macro="" textlink="">
          <xdr:nvSpPr>
            <xdr:cNvPr id="84" name="모서리가 둥근 직사각형 4"/>
            <xdr:cNvSpPr/>
          </xdr:nvSpPr>
          <xdr:spPr>
            <a:xfrm>
              <a:off x="1578958" y="291502"/>
              <a:ext cx="5514732" cy="3427020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lt1"/>
            </a:fontRef>
          </xdr:style>
          <xdr:txBody>
            <a:bodyPr spcFirstLastPara="0" vert="horz" wrap="square" lIns="240030" tIns="240030" rIns="240030" bIns="240030" numCol="1" spcCol="1270" anchor="ctr" anchorCtr="0">
              <a:noAutofit/>
            </a:bodyPr>
            <a:lstStyle/>
            <a:p>
              <a:pPr lvl="0" algn="ctr" defTabSz="2800350" latinLnBrk="1">
                <a:lnSpc>
                  <a:spcPct val="90000"/>
                </a:lnSpc>
                <a:spcBef>
                  <a:spcPct val="0"/>
                </a:spcBef>
                <a:spcAft>
                  <a:spcPct val="35000"/>
                </a:spcAft>
              </a:pPr>
              <a:r>
                <a:rPr lang="ko-KR" altLang="en-US" sz="6300" kern="1200">
                  <a:solidFill>
                    <a:sysClr val="windowText" lastClr="000000"/>
                  </a:solidFill>
                </a:rPr>
                <a:t>시스템</a:t>
              </a:r>
            </a:p>
          </xdr:txBody>
        </xdr:sp>
      </xdr:grpSp>
      <xdr:grpSp>
        <xdr:nvGrpSpPr>
          <xdr:cNvPr id="68" name="그룹 67"/>
          <xdr:cNvGrpSpPr/>
        </xdr:nvGrpSpPr>
        <xdr:grpSpPr>
          <a:xfrm>
            <a:off x="1857374" y="1593850"/>
            <a:ext cx="665607" cy="266700"/>
            <a:chOff x="1058419" y="1914522"/>
            <a:chExt cx="503682" cy="180979"/>
          </a:xfrm>
        </xdr:grpSpPr>
        <xdr:sp macro="" textlink="">
          <xdr:nvSpPr>
            <xdr:cNvPr id="81" name="오른쪽 화살표 80"/>
            <xdr:cNvSpPr/>
          </xdr:nvSpPr>
          <xdr:spPr>
            <a:xfrm>
              <a:off x="1058419" y="1914522"/>
              <a:ext cx="503682" cy="180979"/>
            </a:xfrm>
            <a:prstGeom prst="rightArrow">
              <a:avLst>
                <a:gd name="adj1" fmla="val 60000"/>
                <a:gd name="adj2" fmla="val 50000"/>
              </a:avLst>
            </a:prstGeom>
            <a:solidFill>
              <a:schemeClr val="tx1">
                <a:lumMod val="85000"/>
                <a:lumOff val="15000"/>
              </a:schemeClr>
            </a:solidFill>
          </xdr:spPr>
          <xdr:style>
            <a:lnRef idx="0">
              <a:schemeClr val="accent1">
                <a:tint val="60000"/>
                <a:hueOff val="0"/>
                <a:satOff val="0"/>
                <a:lumOff val="0"/>
                <a:alphaOff val="0"/>
              </a:schemeClr>
            </a:lnRef>
            <a:fillRef idx="1">
              <a:schemeClr val="accent1">
                <a:tint val="60000"/>
                <a:hueOff val="0"/>
                <a:satOff val="0"/>
                <a:lumOff val="0"/>
                <a:alphaOff val="0"/>
              </a:schemeClr>
            </a:fillRef>
            <a:effectRef idx="0">
              <a:schemeClr val="accent1">
                <a:tint val="60000"/>
                <a:hueOff val="0"/>
                <a:satOff val="0"/>
                <a:lumOff val="0"/>
                <a:alphaOff val="0"/>
              </a:schemeClr>
            </a:effectRef>
            <a:fontRef idx="minor">
              <a:schemeClr val="lt1"/>
            </a:fontRef>
          </xdr:style>
        </xdr:sp>
        <xdr:sp macro="" textlink="">
          <xdr:nvSpPr>
            <xdr:cNvPr id="82" name="오른쪽 화살표 4"/>
            <xdr:cNvSpPr/>
          </xdr:nvSpPr>
          <xdr:spPr>
            <a:xfrm>
              <a:off x="1058419" y="1950718"/>
              <a:ext cx="449388" cy="108587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lt1"/>
            </a:fontRef>
          </xdr:style>
          <xdr:txBody>
            <a:bodyPr spcFirstLastPara="0" vert="horz" wrap="square" lIns="0" tIns="0" rIns="0" bIns="0" numCol="1" spcCol="1270" anchor="ctr" anchorCtr="0">
              <a:noAutofit/>
            </a:bodyPr>
            <a:lstStyle/>
            <a:p>
              <a:pPr lvl="0" algn="ctr" defTabSz="311150" latinLnBrk="1">
                <a:lnSpc>
                  <a:spcPct val="90000"/>
                </a:lnSpc>
                <a:spcBef>
                  <a:spcPct val="0"/>
                </a:spcBef>
                <a:spcAft>
                  <a:spcPct val="35000"/>
                </a:spcAft>
              </a:pPr>
              <a:endParaRPr lang="ko-KR" altLang="en-US" sz="700" kern="1200"/>
            </a:p>
          </xdr:txBody>
        </xdr:sp>
      </xdr:grpSp>
      <xdr:grpSp>
        <xdr:nvGrpSpPr>
          <xdr:cNvPr id="69" name="그룹 68"/>
          <xdr:cNvGrpSpPr/>
        </xdr:nvGrpSpPr>
        <xdr:grpSpPr>
          <a:xfrm flipH="1">
            <a:off x="1847850" y="2752725"/>
            <a:ext cx="685800" cy="266700"/>
            <a:chOff x="1058419" y="1914522"/>
            <a:chExt cx="503682" cy="180979"/>
          </a:xfrm>
        </xdr:grpSpPr>
        <xdr:sp macro="" textlink="">
          <xdr:nvSpPr>
            <xdr:cNvPr id="79" name="오른쪽 화살표 78"/>
            <xdr:cNvSpPr/>
          </xdr:nvSpPr>
          <xdr:spPr>
            <a:xfrm>
              <a:off x="1058419" y="1914522"/>
              <a:ext cx="503682" cy="180979"/>
            </a:xfrm>
            <a:prstGeom prst="rightArrow">
              <a:avLst>
                <a:gd name="adj1" fmla="val 60000"/>
                <a:gd name="adj2" fmla="val 50000"/>
              </a:avLst>
            </a:prstGeom>
            <a:solidFill>
              <a:schemeClr val="tx1">
                <a:lumMod val="85000"/>
                <a:lumOff val="15000"/>
              </a:schemeClr>
            </a:solidFill>
          </xdr:spPr>
          <xdr:style>
            <a:lnRef idx="0">
              <a:schemeClr val="accent1">
                <a:tint val="60000"/>
                <a:hueOff val="0"/>
                <a:satOff val="0"/>
                <a:lumOff val="0"/>
                <a:alphaOff val="0"/>
              </a:schemeClr>
            </a:lnRef>
            <a:fillRef idx="1">
              <a:schemeClr val="accent1">
                <a:tint val="60000"/>
                <a:hueOff val="0"/>
                <a:satOff val="0"/>
                <a:lumOff val="0"/>
                <a:alphaOff val="0"/>
              </a:schemeClr>
            </a:fillRef>
            <a:effectRef idx="0">
              <a:schemeClr val="accent1">
                <a:tint val="60000"/>
                <a:hueOff val="0"/>
                <a:satOff val="0"/>
                <a:lumOff val="0"/>
                <a:alphaOff val="0"/>
              </a:schemeClr>
            </a:effectRef>
            <a:fontRef idx="minor">
              <a:schemeClr val="lt1"/>
            </a:fontRef>
          </xdr:style>
        </xdr:sp>
        <xdr:sp macro="" textlink="">
          <xdr:nvSpPr>
            <xdr:cNvPr id="80" name="오른쪽 화살표 4"/>
            <xdr:cNvSpPr/>
          </xdr:nvSpPr>
          <xdr:spPr>
            <a:xfrm>
              <a:off x="1058419" y="1950718"/>
              <a:ext cx="449388" cy="108587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lt1"/>
            </a:fontRef>
          </xdr:style>
          <xdr:txBody>
            <a:bodyPr spcFirstLastPara="0" vert="horz" wrap="square" lIns="0" tIns="0" rIns="0" bIns="0" numCol="1" spcCol="1270" anchor="ctr" anchorCtr="0">
              <a:noAutofit/>
            </a:bodyPr>
            <a:lstStyle/>
            <a:p>
              <a:pPr lvl="0" algn="ctr" defTabSz="311150" latinLnBrk="1">
                <a:lnSpc>
                  <a:spcPct val="90000"/>
                </a:lnSpc>
                <a:spcBef>
                  <a:spcPct val="0"/>
                </a:spcBef>
                <a:spcAft>
                  <a:spcPct val="35000"/>
                </a:spcAft>
              </a:pPr>
              <a:endParaRPr lang="ko-KR" altLang="en-US" sz="700" kern="1200"/>
            </a:p>
          </xdr:txBody>
        </xdr:sp>
      </xdr:grpSp>
      <xdr:grpSp>
        <xdr:nvGrpSpPr>
          <xdr:cNvPr id="70" name="그룹 69"/>
          <xdr:cNvGrpSpPr/>
        </xdr:nvGrpSpPr>
        <xdr:grpSpPr>
          <a:xfrm>
            <a:off x="7591424" y="1593850"/>
            <a:ext cx="665607" cy="266700"/>
            <a:chOff x="1058419" y="1914522"/>
            <a:chExt cx="503682" cy="180979"/>
          </a:xfrm>
        </xdr:grpSpPr>
        <xdr:sp macro="" textlink="">
          <xdr:nvSpPr>
            <xdr:cNvPr id="77" name="오른쪽 화살표 76"/>
            <xdr:cNvSpPr/>
          </xdr:nvSpPr>
          <xdr:spPr>
            <a:xfrm>
              <a:off x="1058419" y="1914522"/>
              <a:ext cx="503682" cy="180979"/>
            </a:xfrm>
            <a:prstGeom prst="rightArrow">
              <a:avLst>
                <a:gd name="adj1" fmla="val 60000"/>
                <a:gd name="adj2" fmla="val 50000"/>
              </a:avLst>
            </a:prstGeom>
            <a:solidFill>
              <a:schemeClr val="tx1">
                <a:lumMod val="85000"/>
                <a:lumOff val="15000"/>
              </a:schemeClr>
            </a:solidFill>
          </xdr:spPr>
          <xdr:style>
            <a:lnRef idx="0">
              <a:schemeClr val="accent1">
                <a:tint val="60000"/>
                <a:hueOff val="0"/>
                <a:satOff val="0"/>
                <a:lumOff val="0"/>
                <a:alphaOff val="0"/>
              </a:schemeClr>
            </a:lnRef>
            <a:fillRef idx="1">
              <a:schemeClr val="accent1">
                <a:tint val="60000"/>
                <a:hueOff val="0"/>
                <a:satOff val="0"/>
                <a:lumOff val="0"/>
                <a:alphaOff val="0"/>
              </a:schemeClr>
            </a:fillRef>
            <a:effectRef idx="0">
              <a:schemeClr val="accent1">
                <a:tint val="60000"/>
                <a:hueOff val="0"/>
                <a:satOff val="0"/>
                <a:lumOff val="0"/>
                <a:alphaOff val="0"/>
              </a:schemeClr>
            </a:effectRef>
            <a:fontRef idx="minor">
              <a:schemeClr val="lt1"/>
            </a:fontRef>
          </xdr:style>
        </xdr:sp>
        <xdr:sp macro="" textlink="">
          <xdr:nvSpPr>
            <xdr:cNvPr id="78" name="오른쪽 화살표 4"/>
            <xdr:cNvSpPr/>
          </xdr:nvSpPr>
          <xdr:spPr>
            <a:xfrm>
              <a:off x="1058419" y="1950718"/>
              <a:ext cx="449388" cy="108587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lt1"/>
            </a:fontRef>
          </xdr:style>
          <xdr:txBody>
            <a:bodyPr spcFirstLastPara="0" vert="horz" wrap="square" lIns="0" tIns="0" rIns="0" bIns="0" numCol="1" spcCol="1270" anchor="ctr" anchorCtr="0">
              <a:noAutofit/>
            </a:bodyPr>
            <a:lstStyle/>
            <a:p>
              <a:pPr lvl="0" algn="ctr" defTabSz="311150" latinLnBrk="1">
                <a:lnSpc>
                  <a:spcPct val="90000"/>
                </a:lnSpc>
                <a:spcBef>
                  <a:spcPct val="0"/>
                </a:spcBef>
                <a:spcAft>
                  <a:spcPct val="35000"/>
                </a:spcAft>
              </a:pPr>
              <a:endParaRPr lang="ko-KR" altLang="en-US" sz="700" kern="1200"/>
            </a:p>
          </xdr:txBody>
        </xdr:sp>
      </xdr:grpSp>
      <xdr:grpSp>
        <xdr:nvGrpSpPr>
          <xdr:cNvPr id="71" name="그룹 70"/>
          <xdr:cNvGrpSpPr/>
        </xdr:nvGrpSpPr>
        <xdr:grpSpPr>
          <a:xfrm flipH="1">
            <a:off x="7581899" y="2752725"/>
            <a:ext cx="723901" cy="266700"/>
            <a:chOff x="1058419" y="1914522"/>
            <a:chExt cx="503682" cy="180979"/>
          </a:xfrm>
        </xdr:grpSpPr>
        <xdr:sp macro="" textlink="">
          <xdr:nvSpPr>
            <xdr:cNvPr id="75" name="오른쪽 화살표 74"/>
            <xdr:cNvSpPr/>
          </xdr:nvSpPr>
          <xdr:spPr>
            <a:xfrm>
              <a:off x="1058419" y="1914522"/>
              <a:ext cx="503682" cy="180979"/>
            </a:xfrm>
            <a:prstGeom prst="rightArrow">
              <a:avLst>
                <a:gd name="adj1" fmla="val 60000"/>
                <a:gd name="adj2" fmla="val 50000"/>
              </a:avLst>
            </a:prstGeom>
            <a:solidFill>
              <a:schemeClr val="tx1">
                <a:lumMod val="85000"/>
                <a:lumOff val="15000"/>
              </a:schemeClr>
            </a:solidFill>
          </xdr:spPr>
          <xdr:style>
            <a:lnRef idx="0">
              <a:schemeClr val="accent1">
                <a:tint val="60000"/>
                <a:hueOff val="0"/>
                <a:satOff val="0"/>
                <a:lumOff val="0"/>
                <a:alphaOff val="0"/>
              </a:schemeClr>
            </a:lnRef>
            <a:fillRef idx="1">
              <a:schemeClr val="accent1">
                <a:tint val="60000"/>
                <a:hueOff val="0"/>
                <a:satOff val="0"/>
                <a:lumOff val="0"/>
                <a:alphaOff val="0"/>
              </a:schemeClr>
            </a:fillRef>
            <a:effectRef idx="0">
              <a:schemeClr val="accent1">
                <a:tint val="60000"/>
                <a:hueOff val="0"/>
                <a:satOff val="0"/>
                <a:lumOff val="0"/>
                <a:alphaOff val="0"/>
              </a:schemeClr>
            </a:effectRef>
            <a:fontRef idx="minor">
              <a:schemeClr val="lt1"/>
            </a:fontRef>
          </xdr:style>
        </xdr:sp>
        <xdr:sp macro="" textlink="">
          <xdr:nvSpPr>
            <xdr:cNvPr id="76" name="오른쪽 화살표 4"/>
            <xdr:cNvSpPr/>
          </xdr:nvSpPr>
          <xdr:spPr>
            <a:xfrm>
              <a:off x="1058419" y="1950718"/>
              <a:ext cx="449388" cy="108587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lt1"/>
            </a:fontRef>
          </xdr:style>
          <xdr:txBody>
            <a:bodyPr spcFirstLastPara="0" vert="horz" wrap="square" lIns="0" tIns="0" rIns="0" bIns="0" numCol="1" spcCol="1270" anchor="ctr" anchorCtr="0">
              <a:noAutofit/>
            </a:bodyPr>
            <a:lstStyle/>
            <a:p>
              <a:pPr lvl="0" algn="ctr" defTabSz="311150" latinLnBrk="1">
                <a:lnSpc>
                  <a:spcPct val="90000"/>
                </a:lnSpc>
                <a:spcBef>
                  <a:spcPct val="0"/>
                </a:spcBef>
                <a:spcAft>
                  <a:spcPct val="35000"/>
                </a:spcAft>
              </a:pPr>
              <a:endParaRPr lang="ko-KR" altLang="en-US" sz="700" kern="1200"/>
            </a:p>
          </xdr:txBody>
        </xdr:sp>
      </xdr:grpSp>
      <xdr:grpSp>
        <xdr:nvGrpSpPr>
          <xdr:cNvPr id="72" name="그룹 71"/>
          <xdr:cNvGrpSpPr/>
        </xdr:nvGrpSpPr>
        <xdr:grpSpPr>
          <a:xfrm>
            <a:off x="8593184" y="1390650"/>
            <a:ext cx="1134240" cy="1733550"/>
            <a:chOff x="-13499" y="1694972"/>
            <a:chExt cx="1134240" cy="620080"/>
          </a:xfrm>
        </xdr:grpSpPr>
        <xdr:sp macro="" textlink="">
          <xdr:nvSpPr>
            <xdr:cNvPr id="73" name="모서리가 둥근 직사각형 72"/>
            <xdr:cNvSpPr/>
          </xdr:nvSpPr>
          <xdr:spPr>
            <a:xfrm>
              <a:off x="-13499" y="1694972"/>
              <a:ext cx="1134240" cy="620080"/>
            </a:xfrm>
            <a:prstGeom prst="roundRect">
              <a:avLst>
                <a:gd name="adj" fmla="val 10000"/>
              </a:avLst>
            </a:prstGeom>
            <a:solidFill>
              <a:schemeClr val="bg1">
                <a:lumMod val="85000"/>
              </a:schemeClr>
            </a:solidFill>
          </xdr:spPr>
          <xdr:style>
            <a:lnRef idx="2">
              <a:schemeClr val="lt1">
                <a:hueOff val="0"/>
                <a:satOff val="0"/>
                <a:lumOff val="0"/>
                <a:alphaOff val="0"/>
              </a:schemeClr>
            </a:lnRef>
            <a:fillRef idx="1">
              <a:scrgbClr r="0" g="0" b="0"/>
            </a:fillRef>
            <a:effectRef idx="0">
              <a:schemeClr val="accent1">
                <a:hueOff val="0"/>
                <a:satOff val="0"/>
                <a:lumOff val="0"/>
                <a:alphaOff val="0"/>
              </a:schemeClr>
            </a:effectRef>
            <a:fontRef idx="minor">
              <a:schemeClr val="lt1"/>
            </a:fontRef>
          </xdr:style>
        </xdr:sp>
        <xdr:sp macro="" textlink="">
          <xdr:nvSpPr>
            <xdr:cNvPr id="74" name="모서리가 둥근 직사각형 4"/>
            <xdr:cNvSpPr/>
          </xdr:nvSpPr>
          <xdr:spPr>
            <a:xfrm>
              <a:off x="22079" y="1713134"/>
              <a:ext cx="1097916" cy="583756"/>
            </a:xfrm>
            <a:prstGeom prst="rect">
              <a:avLst/>
            </a:prstGeom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lt1"/>
            </a:fontRef>
          </xdr:style>
          <xdr:txBody>
            <a:bodyPr spcFirstLastPara="0" vert="horz" wrap="square" lIns="76200" tIns="76200" rIns="76200" bIns="76200" numCol="1" spcCol="1270" anchor="ctr" anchorCtr="0">
              <a:noAutofit/>
            </a:bodyPr>
            <a:lstStyle/>
            <a:p>
              <a:pPr lvl="0" algn="ctr" defTabSz="889000" latinLnBrk="1">
                <a:lnSpc>
                  <a:spcPct val="90000"/>
                </a:lnSpc>
                <a:spcBef>
                  <a:spcPct val="0"/>
                </a:spcBef>
                <a:spcAft>
                  <a:spcPct val="35000"/>
                </a:spcAft>
              </a:pPr>
              <a:r>
                <a:rPr lang="ko-KR" altLang="en-US" sz="2000" kern="1200">
                  <a:solidFill>
                    <a:sysClr val="windowText" lastClr="000000"/>
                  </a:solidFill>
                </a:rPr>
                <a:t>지점</a:t>
              </a:r>
            </a:p>
          </xdr:txBody>
        </xdr:sp>
      </xdr:grpSp>
    </xdr:grpSp>
    <xdr:clientData/>
  </xdr:twoCellAnchor>
  <xdr:twoCellAnchor>
    <xdr:from>
      <xdr:col>1</xdr:col>
      <xdr:colOff>0</xdr:colOff>
      <xdr:row>19</xdr:row>
      <xdr:rowOff>0</xdr:rowOff>
    </xdr:from>
    <xdr:to>
      <xdr:col>21</xdr:col>
      <xdr:colOff>306762</xdr:colOff>
      <xdr:row>40</xdr:row>
      <xdr:rowOff>17508</xdr:rowOff>
    </xdr:to>
    <xdr:grpSp>
      <xdr:nvGrpSpPr>
        <xdr:cNvPr id="374" name="그룹 373"/>
        <xdr:cNvGrpSpPr/>
      </xdr:nvGrpSpPr>
      <xdr:grpSpPr>
        <a:xfrm>
          <a:off x="272143" y="3878036"/>
          <a:ext cx="13913905" cy="4303758"/>
          <a:chOff x="649942" y="4695266"/>
          <a:chExt cx="13977938" cy="4488655"/>
        </a:xfrm>
      </xdr:grpSpPr>
      <xdr:sp macro="" textlink="">
        <xdr:nvSpPr>
          <xdr:cNvPr id="375" name="직사각형 374"/>
          <xdr:cNvSpPr/>
        </xdr:nvSpPr>
        <xdr:spPr>
          <a:xfrm>
            <a:off x="649942" y="4695266"/>
            <a:ext cx="13977938" cy="4488655"/>
          </a:xfrm>
          <a:prstGeom prst="rect">
            <a:avLst/>
          </a:prstGeom>
          <a:solidFill>
            <a:schemeClr val="bg1"/>
          </a:solidFill>
          <a:ln>
            <a:solidFill>
              <a:schemeClr val="accent1">
                <a:lumMod val="40000"/>
                <a:lumOff val="6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endParaRPr lang="ko-KR" altLang="en-US" sz="11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76" name="직사각형 375"/>
          <xdr:cNvSpPr/>
        </xdr:nvSpPr>
        <xdr:spPr>
          <a:xfrm>
            <a:off x="3273860" y="8327368"/>
            <a:ext cx="1494002" cy="428626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매장기초정보</a:t>
            </a:r>
          </a:p>
        </xdr:txBody>
      </xdr:sp>
      <xdr:sp macro="" textlink="">
        <xdr:nvSpPr>
          <xdr:cNvPr id="377" name="직사각형 376"/>
          <xdr:cNvSpPr/>
        </xdr:nvSpPr>
        <xdr:spPr>
          <a:xfrm>
            <a:off x="3273861" y="7470119"/>
            <a:ext cx="1494002" cy="428626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가맹계약서</a:t>
            </a:r>
          </a:p>
        </xdr:txBody>
      </xdr:sp>
      <xdr:sp macro="" textlink="">
        <xdr:nvSpPr>
          <xdr:cNvPr id="424" name="직사각형 423"/>
          <xdr:cNvSpPr/>
        </xdr:nvSpPr>
        <xdr:spPr>
          <a:xfrm>
            <a:off x="1032856" y="7470119"/>
            <a:ext cx="1494002" cy="428626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매장 연락망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grpSp>
        <xdr:nvGrpSpPr>
          <xdr:cNvPr id="425" name="그룹 428"/>
          <xdr:cNvGrpSpPr/>
        </xdr:nvGrpSpPr>
        <xdr:grpSpPr>
          <a:xfrm>
            <a:off x="7755873" y="5755588"/>
            <a:ext cx="1494003" cy="428630"/>
            <a:chOff x="6152030" y="12774707"/>
            <a:chExt cx="1367118" cy="425828"/>
          </a:xfrm>
        </xdr:grpSpPr>
        <xdr:sp macro="" textlink="">
          <xdr:nvSpPr>
            <xdr:cNvPr id="467" name="직사각형 466"/>
            <xdr:cNvSpPr/>
          </xdr:nvSpPr>
          <xdr:spPr>
            <a:xfrm>
              <a:off x="6152030" y="12774707"/>
              <a:ext cx="1367117" cy="212911"/>
            </a:xfrm>
            <a:prstGeom prst="rect">
              <a:avLst/>
            </a:prstGeom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/>
            <a:p>
              <a:pPr algn="ctr"/>
              <a:r>
                <a:rPr lang="ko-KR" altLang="en-US" sz="1000" b="1">
                  <a:solidFill>
                    <a:sysClr val="windowText" lastClr="000000"/>
                  </a:solidFill>
                </a:rPr>
                <a:t>본사신상관리</a:t>
              </a:r>
            </a:p>
          </xdr:txBody>
        </xdr:sp>
        <xdr:sp macro="" textlink="">
          <xdr:nvSpPr>
            <xdr:cNvPr id="468" name="직사각형 467"/>
            <xdr:cNvSpPr/>
          </xdr:nvSpPr>
          <xdr:spPr>
            <a:xfrm>
              <a:off x="6152031" y="12987624"/>
              <a:ext cx="1367117" cy="212911"/>
            </a:xfrm>
            <a:prstGeom prst="rect">
              <a:avLst/>
            </a:prstGeom>
            <a:solidFill>
              <a:schemeClr val="accent4">
                <a:lumMod val="40000"/>
                <a:lumOff val="60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/>
            <a:p>
              <a:pPr algn="ctr"/>
              <a:r>
                <a:rPr lang="ko-KR" altLang="en-US" sz="1000" b="1">
                  <a:solidFill>
                    <a:sysClr val="windowText" lastClr="000000"/>
                  </a:solidFill>
                </a:rPr>
                <a:t>지점신상관리</a:t>
              </a:r>
            </a:p>
          </xdr:txBody>
        </xdr:sp>
      </xdr:grpSp>
      <xdr:sp macro="" textlink="">
        <xdr:nvSpPr>
          <xdr:cNvPr id="426" name="직사각형 425"/>
          <xdr:cNvSpPr/>
        </xdr:nvSpPr>
        <xdr:spPr>
          <a:xfrm>
            <a:off x="9996878" y="5755618"/>
            <a:ext cx="1494002" cy="214313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본사근태관리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27" name="직사각형 426"/>
          <xdr:cNvSpPr/>
        </xdr:nvSpPr>
        <xdr:spPr>
          <a:xfrm>
            <a:off x="5514870" y="6612868"/>
            <a:ext cx="1494002" cy="214313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본사급여관리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428" name="직선 연결선 427"/>
          <xdr:cNvCxnSpPr>
            <a:endCxn id="427" idx="0"/>
          </xdr:cNvCxnSpPr>
        </xdr:nvCxnSpPr>
        <xdr:spPr>
          <a:xfrm rot="10800000" flipV="1">
            <a:off x="6261871" y="6184243"/>
            <a:ext cx="2241004" cy="428626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429" name="직사각형 428"/>
          <xdr:cNvSpPr/>
        </xdr:nvSpPr>
        <xdr:spPr>
          <a:xfrm>
            <a:off x="12237883" y="5755618"/>
            <a:ext cx="1494002" cy="428626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메뉴관리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30" name="직사각형 429"/>
          <xdr:cNvSpPr/>
        </xdr:nvSpPr>
        <xdr:spPr>
          <a:xfrm>
            <a:off x="10007482" y="6602152"/>
            <a:ext cx="1494002" cy="428625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장바구니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31" name="직사각형 430"/>
          <xdr:cNvSpPr/>
        </xdr:nvSpPr>
        <xdr:spPr>
          <a:xfrm>
            <a:off x="10007483" y="7459403"/>
            <a:ext cx="1494002" cy="428625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발주취소관리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32" name="직사각형 431"/>
          <xdr:cNvSpPr/>
        </xdr:nvSpPr>
        <xdr:spPr>
          <a:xfrm>
            <a:off x="7766478" y="7459403"/>
            <a:ext cx="1494002" cy="428625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배송관리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33" name="직사각형 432"/>
          <xdr:cNvSpPr/>
        </xdr:nvSpPr>
        <xdr:spPr>
          <a:xfrm>
            <a:off x="7766479" y="8316653"/>
            <a:ext cx="1494002" cy="428625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불량품</a:t>
            </a:r>
            <a:r>
              <a:rPr lang="ko-KR" altLang="en-US" sz="1000" b="1" baseline="0">
                <a:solidFill>
                  <a:sysClr val="windowText" lastClr="000000"/>
                </a:solidFill>
              </a:rPr>
              <a:t> 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434" name="직선 연결선 433"/>
          <xdr:cNvCxnSpPr/>
        </xdr:nvCxnSpPr>
        <xdr:spPr>
          <a:xfrm rot="10800000">
            <a:off x="9249884" y="5969931"/>
            <a:ext cx="746993" cy="1598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35" name="직선 연결선 434"/>
          <xdr:cNvCxnSpPr/>
        </xdr:nvCxnSpPr>
        <xdr:spPr>
          <a:xfrm rot="5400000">
            <a:off x="8288562" y="6398556"/>
            <a:ext cx="428625" cy="1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36" name="직선 연결선 435"/>
          <xdr:cNvCxnSpPr>
            <a:stCxn id="432" idx="2"/>
            <a:endCxn id="433" idx="0"/>
          </xdr:cNvCxnSpPr>
        </xdr:nvCxnSpPr>
        <xdr:spPr>
          <a:xfrm rot="16200000" flipH="1">
            <a:off x="8299167" y="8102340"/>
            <a:ext cx="428625" cy="1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437" name="직사각형 436"/>
          <xdr:cNvSpPr/>
        </xdr:nvSpPr>
        <xdr:spPr>
          <a:xfrm>
            <a:off x="12237882" y="8327368"/>
            <a:ext cx="1494002" cy="428625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메뉴 원가 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38" name="직사각형 437"/>
          <xdr:cNvSpPr/>
        </xdr:nvSpPr>
        <xdr:spPr>
          <a:xfrm>
            <a:off x="12237882" y="6612868"/>
            <a:ext cx="1494002" cy="428626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발주 품목 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39" name="직사각형 438"/>
          <xdr:cNvSpPr/>
        </xdr:nvSpPr>
        <xdr:spPr>
          <a:xfrm>
            <a:off x="12237882" y="7470119"/>
            <a:ext cx="1494002" cy="428625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재료 원가 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440" name="직선 연결선 439"/>
          <xdr:cNvCxnSpPr>
            <a:stCxn id="438" idx="2"/>
            <a:endCxn id="439" idx="0"/>
          </xdr:cNvCxnSpPr>
        </xdr:nvCxnSpPr>
        <xdr:spPr>
          <a:xfrm rot="5400000">
            <a:off x="12770572" y="7255737"/>
            <a:ext cx="428626" cy="1735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41" name="직선 연결선 440"/>
          <xdr:cNvCxnSpPr>
            <a:stCxn id="439" idx="2"/>
            <a:endCxn id="437" idx="0"/>
          </xdr:cNvCxnSpPr>
        </xdr:nvCxnSpPr>
        <xdr:spPr>
          <a:xfrm rot="5400000">
            <a:off x="12770572" y="8112987"/>
            <a:ext cx="428625" cy="1735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42" name="직선 연결선 441"/>
          <xdr:cNvCxnSpPr>
            <a:stCxn id="429" idx="2"/>
            <a:endCxn id="438" idx="0"/>
          </xdr:cNvCxnSpPr>
        </xdr:nvCxnSpPr>
        <xdr:spPr>
          <a:xfrm rot="5400000">
            <a:off x="12770572" y="6398556"/>
            <a:ext cx="428625" cy="1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grpSp>
        <xdr:nvGrpSpPr>
          <xdr:cNvPr id="443" name="그룹 429"/>
          <xdr:cNvGrpSpPr/>
        </xdr:nvGrpSpPr>
        <xdr:grpSpPr>
          <a:xfrm>
            <a:off x="5514867" y="7470118"/>
            <a:ext cx="1494002" cy="428626"/>
            <a:chOff x="4101353" y="16181294"/>
            <a:chExt cx="1367117" cy="425824"/>
          </a:xfrm>
        </xdr:grpSpPr>
        <xdr:sp macro="" textlink="">
          <xdr:nvSpPr>
            <xdr:cNvPr id="465" name="직사각형 464"/>
            <xdr:cNvSpPr/>
          </xdr:nvSpPr>
          <xdr:spPr>
            <a:xfrm>
              <a:off x="4101353" y="16394206"/>
              <a:ext cx="1367117" cy="212912"/>
            </a:xfrm>
            <a:prstGeom prst="rect">
              <a:avLst/>
            </a:prstGeom>
            <a:solidFill>
              <a:schemeClr val="accent4">
                <a:lumMod val="40000"/>
                <a:lumOff val="60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/>
            <a:p>
              <a:pPr algn="ctr"/>
              <a:r>
                <a:rPr lang="ko-KR" altLang="en-US" sz="1000" b="1">
                  <a:solidFill>
                    <a:sysClr val="windowText" lastClr="000000"/>
                  </a:solidFill>
                </a:rPr>
                <a:t>지점회계</a:t>
              </a:r>
              <a:r>
                <a:rPr lang="en-US" altLang="ko-KR" sz="1000" b="1">
                  <a:solidFill>
                    <a:sysClr val="windowText" lastClr="000000"/>
                  </a:solidFill>
                </a:rPr>
                <a:t>/</a:t>
              </a:r>
              <a:r>
                <a:rPr lang="ko-KR" altLang="en-US" sz="1000" b="1">
                  <a:solidFill>
                    <a:sysClr val="windowText" lastClr="000000"/>
                  </a:solidFill>
                </a:rPr>
                <a:t>매출관리</a:t>
              </a:r>
              <a:endParaRPr lang="en-US" altLang="ko-KR" sz="1000" b="1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466" name="직사각형 465"/>
            <xdr:cNvSpPr/>
          </xdr:nvSpPr>
          <xdr:spPr>
            <a:xfrm>
              <a:off x="4101353" y="16181294"/>
              <a:ext cx="1367117" cy="212912"/>
            </a:xfrm>
            <a:prstGeom prst="rect">
              <a:avLst/>
            </a:prstGeom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/>
            <a:p>
              <a:pPr algn="ctr"/>
              <a:r>
                <a:rPr lang="ko-KR" altLang="en-US" sz="1000" b="1">
                  <a:solidFill>
                    <a:sysClr val="windowText" lastClr="000000"/>
                  </a:solidFill>
                </a:rPr>
                <a:t>본사회계관리</a:t>
              </a:r>
              <a:endParaRPr lang="en-US" altLang="ko-KR" sz="1000" b="1">
                <a:solidFill>
                  <a:sysClr val="windowText" lastClr="000000"/>
                </a:solidFill>
              </a:endParaRPr>
            </a:p>
          </xdr:txBody>
        </xdr:sp>
      </xdr:grpSp>
      <xdr:sp macro="" textlink="">
        <xdr:nvSpPr>
          <xdr:cNvPr id="444" name="직사각형 443"/>
          <xdr:cNvSpPr/>
        </xdr:nvSpPr>
        <xdr:spPr>
          <a:xfrm>
            <a:off x="5514865" y="8327370"/>
            <a:ext cx="1494002" cy="428625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가맹수수료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445" name="직선 연결선 444"/>
          <xdr:cNvCxnSpPr>
            <a:endCxn id="444" idx="0"/>
          </xdr:cNvCxnSpPr>
        </xdr:nvCxnSpPr>
        <xdr:spPr>
          <a:xfrm rot="5400000">
            <a:off x="6047555" y="8113056"/>
            <a:ext cx="428627" cy="2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446" name="직사각형 445"/>
          <xdr:cNvSpPr/>
        </xdr:nvSpPr>
        <xdr:spPr>
          <a:xfrm>
            <a:off x="7755871" y="4898368"/>
            <a:ext cx="1494002" cy="428626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근로계약서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47" name="직사각형 446"/>
          <xdr:cNvSpPr/>
        </xdr:nvSpPr>
        <xdr:spPr>
          <a:xfrm>
            <a:off x="5684183" y="5326994"/>
            <a:ext cx="1381125" cy="428626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클레임 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448" name="직선 연결선 447"/>
          <xdr:cNvCxnSpPr>
            <a:stCxn id="446" idx="2"/>
          </xdr:cNvCxnSpPr>
        </xdr:nvCxnSpPr>
        <xdr:spPr>
          <a:xfrm rot="16200000" flipH="1">
            <a:off x="8288562" y="5541304"/>
            <a:ext cx="428625" cy="2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49" name="직선 연결선 448"/>
          <xdr:cNvCxnSpPr>
            <a:stCxn id="424" idx="3"/>
            <a:endCxn id="377" idx="1"/>
          </xdr:cNvCxnSpPr>
        </xdr:nvCxnSpPr>
        <xdr:spPr>
          <a:xfrm>
            <a:off x="2526858" y="7684432"/>
            <a:ext cx="747003" cy="1598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50" name="직선 연결선 449"/>
          <xdr:cNvCxnSpPr>
            <a:stCxn id="377" idx="2"/>
            <a:endCxn id="376" idx="0"/>
          </xdr:cNvCxnSpPr>
        </xdr:nvCxnSpPr>
        <xdr:spPr>
          <a:xfrm rot="5400000">
            <a:off x="3806551" y="8113057"/>
            <a:ext cx="428624" cy="1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51" name="직선 연결선 450"/>
          <xdr:cNvCxnSpPr>
            <a:stCxn id="377" idx="3"/>
          </xdr:cNvCxnSpPr>
        </xdr:nvCxnSpPr>
        <xdr:spPr>
          <a:xfrm flipV="1">
            <a:off x="4767863" y="7684431"/>
            <a:ext cx="747002" cy="1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52" name="직선 연결선 451"/>
          <xdr:cNvCxnSpPr>
            <a:stCxn id="447" idx="3"/>
            <a:endCxn id="467" idx="1"/>
          </xdr:cNvCxnSpPr>
        </xdr:nvCxnSpPr>
        <xdr:spPr>
          <a:xfrm>
            <a:off x="7065308" y="5541307"/>
            <a:ext cx="690565" cy="321437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sp macro="" textlink="">
        <xdr:nvSpPr>
          <xdr:cNvPr id="453" name="직사각형 452"/>
          <xdr:cNvSpPr/>
        </xdr:nvSpPr>
        <xdr:spPr>
          <a:xfrm>
            <a:off x="9996870" y="5969931"/>
            <a:ext cx="1494002" cy="214313"/>
          </a:xfrm>
          <a:prstGeom prst="rect">
            <a:avLst/>
          </a:prstGeom>
          <a:solidFill>
            <a:schemeClr val="accent4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지점근태관리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54" name="직사각형 453"/>
          <xdr:cNvSpPr/>
        </xdr:nvSpPr>
        <xdr:spPr>
          <a:xfrm>
            <a:off x="5514866" y="6827181"/>
            <a:ext cx="1494002" cy="214313"/>
          </a:xfrm>
          <a:prstGeom prst="rect">
            <a:avLst/>
          </a:prstGeom>
          <a:solidFill>
            <a:schemeClr val="accent4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지점급여관리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55" name="직사각형 454"/>
          <xdr:cNvSpPr/>
        </xdr:nvSpPr>
        <xdr:spPr>
          <a:xfrm>
            <a:off x="7766478" y="6602151"/>
            <a:ext cx="1494002" cy="428626"/>
          </a:xfrm>
          <a:prstGeom prst="rect">
            <a:avLst/>
          </a:prstGeom>
          <a:solidFill>
            <a:schemeClr val="accent1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r>
              <a:rPr lang="ko-KR" altLang="en-US" sz="1000" b="1">
                <a:solidFill>
                  <a:sysClr val="windowText" lastClr="000000"/>
                </a:solidFill>
              </a:rPr>
              <a:t>발주신청</a:t>
            </a:r>
            <a:endParaRPr lang="en-US" altLang="ko-KR" sz="10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456" name="꺾인 연결선 455"/>
          <xdr:cNvCxnSpPr>
            <a:stCxn id="455" idx="2"/>
            <a:endCxn id="431" idx="0"/>
          </xdr:cNvCxnSpPr>
        </xdr:nvCxnSpPr>
        <xdr:spPr>
          <a:xfrm rot="16200000" flipH="1">
            <a:off x="9419669" y="6124586"/>
            <a:ext cx="428627" cy="2241005"/>
          </a:xfrm>
          <a:prstGeom prst="bentConnector3">
            <a:avLst>
              <a:gd name="adj1" fmla="val 50000"/>
            </a:avLst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57" name="직선 연결선 456"/>
          <xdr:cNvCxnSpPr>
            <a:stCxn id="454" idx="2"/>
          </xdr:cNvCxnSpPr>
        </xdr:nvCxnSpPr>
        <xdr:spPr>
          <a:xfrm rot="16200000" flipH="1">
            <a:off x="6047556" y="7255804"/>
            <a:ext cx="428625" cy="1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58" name="직선 연결선 457"/>
          <xdr:cNvCxnSpPr/>
        </xdr:nvCxnSpPr>
        <xdr:spPr>
          <a:xfrm rot="10800000" flipV="1">
            <a:off x="6261869" y="6827181"/>
            <a:ext cx="1494005" cy="642938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59" name="직선 연결선 458"/>
          <xdr:cNvCxnSpPr>
            <a:stCxn id="455" idx="2"/>
            <a:endCxn id="432" idx="0"/>
          </xdr:cNvCxnSpPr>
        </xdr:nvCxnSpPr>
        <xdr:spPr>
          <a:xfrm rot="5400000">
            <a:off x="8289959" y="7242577"/>
            <a:ext cx="428627" cy="1588"/>
          </a:xfrm>
          <a:prstGeom prst="line">
            <a:avLst/>
          </a:prstGeom>
          <a:ln w="12700">
            <a:solidFill>
              <a:sysClr val="windowText" lastClr="000000"/>
            </a:solidFill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60" name="직선 연결선 459"/>
          <xdr:cNvCxnSpPr>
            <a:stCxn id="455" idx="3"/>
            <a:endCxn id="430" idx="1"/>
          </xdr:cNvCxnSpPr>
        </xdr:nvCxnSpPr>
        <xdr:spPr>
          <a:xfrm>
            <a:off x="9252208" y="6813951"/>
            <a:ext cx="747935" cy="1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61" name="직선 연결선 460"/>
          <xdr:cNvCxnSpPr>
            <a:stCxn id="430" idx="3"/>
            <a:endCxn id="438" idx="1"/>
          </xdr:cNvCxnSpPr>
        </xdr:nvCxnSpPr>
        <xdr:spPr>
          <a:xfrm>
            <a:off x="11496013" y="6813952"/>
            <a:ext cx="737356" cy="10581"/>
          </a:xfrm>
          <a:prstGeom prst="lin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62" name="Shape 129"/>
          <xdr:cNvCxnSpPr>
            <a:endCxn id="377" idx="0"/>
          </xdr:cNvCxnSpPr>
        </xdr:nvCxnSpPr>
        <xdr:spPr>
          <a:xfrm rot="10800000" flipV="1">
            <a:off x="3992615" y="5946117"/>
            <a:ext cx="3778209" cy="1524001"/>
          </a:xfrm>
          <a:prstGeom prst="bentConnector2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63" name="꺾인 연결선 462"/>
          <xdr:cNvCxnSpPr>
            <a:stCxn id="429" idx="3"/>
            <a:endCxn id="439" idx="3"/>
          </xdr:cNvCxnSpPr>
        </xdr:nvCxnSpPr>
        <xdr:spPr>
          <a:xfrm flipH="1">
            <a:off x="13731884" y="5969931"/>
            <a:ext cx="1" cy="1714501"/>
          </a:xfrm>
          <a:prstGeom prst="bentConnector3">
            <a:avLst>
              <a:gd name="adj1" fmla="val -22860000000"/>
            </a:avLst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 macro="">
        <xdr:nvCxnSpPr>
          <xdr:cNvPr id="464" name="꺾인 연결선 463"/>
          <xdr:cNvCxnSpPr>
            <a:stCxn id="429" idx="3"/>
            <a:endCxn id="437" idx="3"/>
          </xdr:cNvCxnSpPr>
        </xdr:nvCxnSpPr>
        <xdr:spPr>
          <a:xfrm flipH="1">
            <a:off x="13731884" y="5969931"/>
            <a:ext cx="1" cy="2571750"/>
          </a:xfrm>
          <a:prstGeom prst="bentConnector3">
            <a:avLst>
              <a:gd name="adj1" fmla="val -22860000000"/>
            </a:avLst>
          </a:prstGeom>
          <a:ln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</xdr:row>
      <xdr:rowOff>0</xdr:rowOff>
    </xdr:from>
    <xdr:ext cx="5105401" cy="1419224"/>
    <xdr:sp macro="" textlink="">
      <xdr:nvSpPr>
        <xdr:cNvPr id="7" name="TextBox 6"/>
        <xdr:cNvSpPr txBox="1"/>
      </xdr:nvSpPr>
      <xdr:spPr>
        <a:xfrm>
          <a:off x="190500" y="212912"/>
          <a:ext cx="5105401" cy="1419224"/>
        </a:xfrm>
        <a:prstGeom prst="rect">
          <a:avLst/>
        </a:prstGeom>
        <a:noFill/>
        <a:ln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square" rtlCol="0" anchor="t">
          <a:noAutofit/>
        </a:bodyPr>
        <a:lstStyle/>
        <a:p>
          <a:r>
            <a:rPr lang="ko-KR" altLang="en-US" sz="2400"/>
            <a:t>개인프로젝트 </a:t>
          </a:r>
          <a:r>
            <a:rPr lang="en-US" altLang="ko-KR" sz="2400"/>
            <a:t>1</a:t>
          </a:r>
          <a:r>
            <a:rPr lang="ko-KR" altLang="en-US" sz="2400"/>
            <a:t>차 </a:t>
          </a:r>
          <a:r>
            <a:rPr lang="en-US" altLang="ko-KR" sz="2400"/>
            <a:t>DB</a:t>
          </a:r>
          <a:r>
            <a:rPr lang="ko-KR" altLang="en-US" sz="2400"/>
            <a:t>전단계</a:t>
          </a:r>
          <a:endParaRPr lang="en-US" altLang="ko-KR" sz="2400"/>
        </a:p>
        <a:p>
          <a:r>
            <a:rPr lang="en-US" altLang="ko-KR" sz="1600" b="1" i="0" smtClean="0">
              <a:solidFill>
                <a:schemeClr val="tx1"/>
              </a:solidFill>
              <a:latin typeface="+mn-lt"/>
              <a:ea typeface="+mn-ea"/>
              <a:cs typeface="+mn-cs"/>
            </a:rPr>
            <a:t>url</a:t>
          </a:r>
          <a:r>
            <a:rPr lang="en-US" altLang="ko-KR" sz="1600" b="1" i="0" baseline="0" smtClean="0">
              <a:solidFill>
                <a:schemeClr val="tx1"/>
              </a:solidFill>
              <a:latin typeface="+mn-lt"/>
              <a:ea typeface="+mn-ea"/>
              <a:cs typeface="+mn-cs"/>
            </a:rPr>
            <a:t> = </a:t>
          </a:r>
          <a:r>
            <a:rPr lang="en-US" altLang="ko-KR" sz="1600" b="0" i="0" smtClean="0">
              <a:solidFill>
                <a:schemeClr val="tx1"/>
              </a:solidFill>
              <a:latin typeface="+mn-lt"/>
              <a:ea typeface="+mn-ea"/>
              <a:cs typeface="+mn-cs"/>
            </a:rPr>
            <a:t>test_cafesystem</a:t>
          </a:r>
        </a:p>
        <a:p>
          <a:r>
            <a:rPr lang="en-US" altLang="ko-KR" sz="1600" b="1" i="0" smtClean="0">
              <a:solidFill>
                <a:schemeClr val="tx1"/>
              </a:solidFill>
              <a:latin typeface="+mn-lt"/>
              <a:ea typeface="+mn-ea"/>
              <a:cs typeface="+mn-cs"/>
            </a:rPr>
            <a:t>username = </a:t>
          </a:r>
          <a:r>
            <a:rPr lang="en-US" altLang="ko-KR" sz="1600" b="0" i="0" smtClean="0">
              <a:solidFill>
                <a:schemeClr val="tx1"/>
              </a:solidFill>
              <a:latin typeface="+mn-lt"/>
              <a:ea typeface="+mn-ea"/>
              <a:cs typeface="+mn-cs"/>
            </a:rPr>
            <a:t>cafesystem</a:t>
          </a:r>
        </a:p>
        <a:p>
          <a:r>
            <a:rPr lang="en-US" altLang="ko-KR" sz="1600" b="1" i="0" smtClean="0">
              <a:solidFill>
                <a:schemeClr val="tx1"/>
              </a:solidFill>
              <a:latin typeface="+mn-lt"/>
              <a:ea typeface="+mn-ea"/>
              <a:cs typeface="+mn-cs"/>
            </a:rPr>
            <a:t>password = </a:t>
          </a:r>
          <a:r>
            <a:rPr lang="en-US" altLang="ko-KR" sz="1600" b="0" i="0" smtClean="0">
              <a:solidFill>
                <a:schemeClr val="tx1"/>
              </a:solidFill>
              <a:latin typeface="+mn-lt"/>
              <a:ea typeface="+mn-ea"/>
              <a:cs typeface="+mn-cs"/>
            </a:rPr>
            <a:t>emdkdk25!</a:t>
          </a:r>
          <a:endParaRPr lang="ko-KR" altLang="en-US" sz="1600" b="0" i="0"/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1131093</xdr:colOff>
      <xdr:row>6</xdr:row>
      <xdr:rowOff>35718</xdr:rowOff>
    </xdr:from>
    <xdr:to>
      <xdr:col>5</xdr:col>
      <xdr:colOff>71437</xdr:colOff>
      <xdr:row>22</xdr:row>
      <xdr:rowOff>190500</xdr:rowOff>
    </xdr:to>
    <xdr:sp macro="" textlink="">
      <xdr:nvSpPr>
        <xdr:cNvPr id="37" name="직사각형 36"/>
        <xdr:cNvSpPr/>
      </xdr:nvSpPr>
      <xdr:spPr>
        <a:xfrm>
          <a:off x="1816893" y="1083468"/>
          <a:ext cx="3779044" cy="3507582"/>
        </a:xfrm>
        <a:prstGeom prst="rect">
          <a:avLst/>
        </a:prstGeom>
        <a:noFill/>
        <a:ln w="57150">
          <a:solidFill>
            <a:schemeClr val="accent4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1129393</xdr:colOff>
      <xdr:row>23</xdr:row>
      <xdr:rowOff>22111</xdr:rowOff>
    </xdr:from>
    <xdr:to>
      <xdr:col>5</xdr:col>
      <xdr:colOff>54428</xdr:colOff>
      <xdr:row>30</xdr:row>
      <xdr:rowOff>190500</xdr:rowOff>
    </xdr:to>
    <xdr:sp macro="" textlink="">
      <xdr:nvSpPr>
        <xdr:cNvPr id="43" name="직사각형 42"/>
        <xdr:cNvSpPr/>
      </xdr:nvSpPr>
      <xdr:spPr>
        <a:xfrm>
          <a:off x="1815193" y="4632211"/>
          <a:ext cx="3763735" cy="1635239"/>
        </a:xfrm>
        <a:prstGeom prst="rect">
          <a:avLst/>
        </a:prstGeom>
        <a:noFill/>
        <a:ln w="57150">
          <a:solidFill>
            <a:schemeClr val="tx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1115787</xdr:colOff>
      <xdr:row>31</xdr:row>
      <xdr:rowOff>1</xdr:rowOff>
    </xdr:from>
    <xdr:to>
      <xdr:col>5</xdr:col>
      <xdr:colOff>1</xdr:colOff>
      <xdr:row>34</xdr:row>
      <xdr:rowOff>0</xdr:rowOff>
    </xdr:to>
    <xdr:sp macro="" textlink="">
      <xdr:nvSpPr>
        <xdr:cNvPr id="46" name="직사각형 45"/>
        <xdr:cNvSpPr/>
      </xdr:nvSpPr>
      <xdr:spPr>
        <a:xfrm>
          <a:off x="1801587" y="6286501"/>
          <a:ext cx="3722914" cy="628649"/>
        </a:xfrm>
        <a:prstGeom prst="rect">
          <a:avLst/>
        </a:prstGeom>
        <a:noFill/>
        <a:ln w="5715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1174751</xdr:colOff>
      <xdr:row>34</xdr:row>
      <xdr:rowOff>4536</xdr:rowOff>
    </xdr:from>
    <xdr:to>
      <xdr:col>5</xdr:col>
      <xdr:colOff>58965</xdr:colOff>
      <xdr:row>47</xdr:row>
      <xdr:rowOff>142875</xdr:rowOff>
    </xdr:to>
    <xdr:sp macro="" textlink="">
      <xdr:nvSpPr>
        <xdr:cNvPr id="47" name="직사각형 46"/>
        <xdr:cNvSpPr/>
      </xdr:nvSpPr>
      <xdr:spPr>
        <a:xfrm>
          <a:off x="1920876" y="6814911"/>
          <a:ext cx="5773964" cy="2821214"/>
        </a:xfrm>
        <a:prstGeom prst="rect">
          <a:avLst/>
        </a:prstGeom>
        <a:noFill/>
        <a:ln w="571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1156609</xdr:colOff>
      <xdr:row>48</xdr:row>
      <xdr:rowOff>27214</xdr:rowOff>
    </xdr:from>
    <xdr:to>
      <xdr:col>5</xdr:col>
      <xdr:colOff>40823</xdr:colOff>
      <xdr:row>50</xdr:row>
      <xdr:rowOff>176893</xdr:rowOff>
    </xdr:to>
    <xdr:sp macro="" textlink="">
      <xdr:nvSpPr>
        <xdr:cNvPr id="48" name="직사각형 47"/>
        <xdr:cNvSpPr/>
      </xdr:nvSpPr>
      <xdr:spPr>
        <a:xfrm>
          <a:off x="1842409" y="9876064"/>
          <a:ext cx="3722914" cy="568779"/>
        </a:xfrm>
        <a:prstGeom prst="rect">
          <a:avLst/>
        </a:prstGeom>
        <a:noFill/>
        <a:ln w="57150">
          <a:solidFill>
            <a:schemeClr val="accent4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1183824</xdr:colOff>
      <xdr:row>51</xdr:row>
      <xdr:rowOff>27214</xdr:rowOff>
    </xdr:from>
    <xdr:to>
      <xdr:col>5</xdr:col>
      <xdr:colOff>68038</xdr:colOff>
      <xdr:row>53</xdr:row>
      <xdr:rowOff>176893</xdr:rowOff>
    </xdr:to>
    <xdr:sp macro="" textlink="">
      <xdr:nvSpPr>
        <xdr:cNvPr id="50" name="직사각형 49"/>
        <xdr:cNvSpPr/>
      </xdr:nvSpPr>
      <xdr:spPr>
        <a:xfrm>
          <a:off x="1869624" y="10504714"/>
          <a:ext cx="3722914" cy="568779"/>
        </a:xfrm>
        <a:prstGeom prst="rect">
          <a:avLst/>
        </a:prstGeom>
        <a:noFill/>
        <a:ln w="57150">
          <a:solidFill>
            <a:schemeClr val="tx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1170217</xdr:colOff>
      <xdr:row>56</xdr:row>
      <xdr:rowOff>27214</xdr:rowOff>
    </xdr:from>
    <xdr:to>
      <xdr:col>5</xdr:col>
      <xdr:colOff>40821</xdr:colOff>
      <xdr:row>64</xdr:row>
      <xdr:rowOff>1</xdr:rowOff>
    </xdr:to>
    <xdr:sp macro="" textlink="">
      <xdr:nvSpPr>
        <xdr:cNvPr id="52" name="직사각형 51"/>
        <xdr:cNvSpPr/>
      </xdr:nvSpPr>
      <xdr:spPr>
        <a:xfrm>
          <a:off x="1856017" y="11133364"/>
          <a:ext cx="3709304" cy="1649187"/>
        </a:xfrm>
        <a:prstGeom prst="rect">
          <a:avLst/>
        </a:prstGeom>
        <a:noFill/>
        <a:ln w="5715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1115790</xdr:colOff>
      <xdr:row>64</xdr:row>
      <xdr:rowOff>31751</xdr:rowOff>
    </xdr:from>
    <xdr:to>
      <xdr:col>5</xdr:col>
      <xdr:colOff>27216</xdr:colOff>
      <xdr:row>74</xdr:row>
      <xdr:rowOff>190501</xdr:rowOff>
    </xdr:to>
    <xdr:sp macro="" textlink="">
      <xdr:nvSpPr>
        <xdr:cNvPr id="56" name="직사각형 55"/>
        <xdr:cNvSpPr/>
      </xdr:nvSpPr>
      <xdr:spPr>
        <a:xfrm>
          <a:off x="1861915" y="12620626"/>
          <a:ext cx="5801176" cy="2222500"/>
        </a:xfrm>
        <a:prstGeom prst="rect">
          <a:avLst/>
        </a:prstGeom>
        <a:noFill/>
        <a:ln w="57150">
          <a:solidFill>
            <a:schemeClr val="tx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1183826</xdr:colOff>
      <xdr:row>75</xdr:row>
      <xdr:rowOff>13607</xdr:rowOff>
    </xdr:from>
    <xdr:to>
      <xdr:col>5</xdr:col>
      <xdr:colOff>95252</xdr:colOff>
      <xdr:row>78</xdr:row>
      <xdr:rowOff>163284</xdr:rowOff>
    </xdr:to>
    <xdr:sp macro="" textlink="">
      <xdr:nvSpPr>
        <xdr:cNvPr id="57" name="직사각형 56"/>
        <xdr:cNvSpPr/>
      </xdr:nvSpPr>
      <xdr:spPr>
        <a:xfrm>
          <a:off x="1869626" y="15101207"/>
          <a:ext cx="3750126" cy="778327"/>
        </a:xfrm>
        <a:prstGeom prst="rect">
          <a:avLst/>
        </a:prstGeom>
        <a:noFill/>
        <a:ln w="5715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1183826</xdr:colOff>
      <xdr:row>79</xdr:row>
      <xdr:rowOff>13607</xdr:rowOff>
    </xdr:from>
    <xdr:to>
      <xdr:col>5</xdr:col>
      <xdr:colOff>95252</xdr:colOff>
      <xdr:row>83</xdr:row>
      <xdr:rowOff>13608</xdr:rowOff>
    </xdr:to>
    <xdr:sp macro="" textlink="">
      <xdr:nvSpPr>
        <xdr:cNvPr id="58" name="직사각형 57"/>
        <xdr:cNvSpPr/>
      </xdr:nvSpPr>
      <xdr:spPr>
        <a:xfrm>
          <a:off x="1869626" y="15939407"/>
          <a:ext cx="3750126" cy="838201"/>
        </a:xfrm>
        <a:prstGeom prst="rect">
          <a:avLst/>
        </a:prstGeom>
        <a:noFill/>
        <a:ln w="571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1156612</xdr:colOff>
      <xdr:row>83</xdr:row>
      <xdr:rowOff>0</xdr:rowOff>
    </xdr:from>
    <xdr:to>
      <xdr:col>5</xdr:col>
      <xdr:colOff>68038</xdr:colOff>
      <xdr:row>89</xdr:row>
      <xdr:rowOff>11906</xdr:rowOff>
    </xdr:to>
    <xdr:sp macro="" textlink="">
      <xdr:nvSpPr>
        <xdr:cNvPr id="59" name="직사각형 58"/>
        <xdr:cNvSpPr/>
      </xdr:nvSpPr>
      <xdr:spPr>
        <a:xfrm>
          <a:off x="1894800" y="17145000"/>
          <a:ext cx="5316988" cy="1297781"/>
        </a:xfrm>
        <a:prstGeom prst="rect">
          <a:avLst/>
        </a:prstGeom>
        <a:noFill/>
        <a:ln w="57150">
          <a:solidFill>
            <a:schemeClr val="accent4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1056826</xdr:colOff>
      <xdr:row>89</xdr:row>
      <xdr:rowOff>35832</xdr:rowOff>
    </xdr:from>
    <xdr:to>
      <xdr:col>5</xdr:col>
      <xdr:colOff>82552</xdr:colOff>
      <xdr:row>91</xdr:row>
      <xdr:rowOff>15875</xdr:rowOff>
    </xdr:to>
    <xdr:sp macro="" textlink="">
      <xdr:nvSpPr>
        <xdr:cNvPr id="173" name="직사각형 172"/>
        <xdr:cNvSpPr/>
      </xdr:nvSpPr>
      <xdr:spPr>
        <a:xfrm>
          <a:off x="1802951" y="17784082"/>
          <a:ext cx="4137476" cy="392793"/>
        </a:xfrm>
        <a:prstGeom prst="rect">
          <a:avLst/>
        </a:prstGeom>
        <a:noFill/>
        <a:ln w="5715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1058640</xdr:colOff>
      <xdr:row>91</xdr:row>
      <xdr:rowOff>41276</xdr:rowOff>
    </xdr:from>
    <xdr:to>
      <xdr:col>5</xdr:col>
      <xdr:colOff>84366</xdr:colOff>
      <xdr:row>93</xdr:row>
      <xdr:rowOff>0</xdr:rowOff>
    </xdr:to>
    <xdr:sp macro="" textlink="">
      <xdr:nvSpPr>
        <xdr:cNvPr id="174" name="직사각형 173"/>
        <xdr:cNvSpPr/>
      </xdr:nvSpPr>
      <xdr:spPr>
        <a:xfrm>
          <a:off x="1804765" y="18202276"/>
          <a:ext cx="4137476" cy="371474"/>
        </a:xfrm>
        <a:prstGeom prst="rect">
          <a:avLst/>
        </a:prstGeom>
        <a:noFill/>
        <a:ln w="57150">
          <a:solidFill>
            <a:schemeClr val="tx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71437</xdr:colOff>
      <xdr:row>14</xdr:row>
      <xdr:rowOff>113109</xdr:rowOff>
    </xdr:from>
    <xdr:to>
      <xdr:col>6</xdr:col>
      <xdr:colOff>476250</xdr:colOff>
      <xdr:row>16</xdr:row>
      <xdr:rowOff>81643</xdr:rowOff>
    </xdr:to>
    <xdr:cxnSp macro="">
      <xdr:nvCxnSpPr>
        <xdr:cNvPr id="20" name="직선 화살표 연결선 19"/>
        <xdr:cNvCxnSpPr>
          <a:stCxn id="37" idx="3"/>
        </xdr:cNvCxnSpPr>
      </xdr:nvCxnSpPr>
      <xdr:spPr>
        <a:xfrm>
          <a:off x="5949723" y="2766502"/>
          <a:ext cx="1615848" cy="376748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285748</xdr:colOff>
      <xdr:row>15</xdr:row>
      <xdr:rowOff>190500</xdr:rowOff>
    </xdr:from>
    <xdr:to>
      <xdr:col>7</xdr:col>
      <xdr:colOff>1918604</xdr:colOff>
      <xdr:row>17</xdr:row>
      <xdr:rowOff>0</xdr:rowOff>
    </xdr:to>
    <xdr:sp macro="" textlink="">
      <xdr:nvSpPr>
        <xdr:cNvPr id="21" name="직사각형 20"/>
        <xdr:cNvSpPr/>
      </xdr:nvSpPr>
      <xdr:spPr>
        <a:xfrm>
          <a:off x="7375069" y="3048000"/>
          <a:ext cx="3782785" cy="217714"/>
        </a:xfrm>
        <a:prstGeom prst="rect">
          <a:avLst/>
        </a:prstGeom>
        <a:noFill/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1551215</xdr:colOff>
      <xdr:row>5</xdr:row>
      <xdr:rowOff>95250</xdr:rowOff>
    </xdr:from>
    <xdr:to>
      <xdr:col>8</xdr:col>
      <xdr:colOff>884464</xdr:colOff>
      <xdr:row>16</xdr:row>
      <xdr:rowOff>136072</xdr:rowOff>
    </xdr:to>
    <xdr:cxnSp macro="">
      <xdr:nvCxnSpPr>
        <xdr:cNvPr id="23" name="직선 화살표 연결선 22"/>
        <xdr:cNvCxnSpPr/>
      </xdr:nvCxnSpPr>
      <xdr:spPr>
        <a:xfrm>
          <a:off x="8640536" y="911679"/>
          <a:ext cx="3755571" cy="2286000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40823</xdr:colOff>
      <xdr:row>21</xdr:row>
      <xdr:rowOff>108857</xdr:rowOff>
    </xdr:from>
    <xdr:to>
      <xdr:col>15</xdr:col>
      <xdr:colOff>326571</xdr:colOff>
      <xdr:row>49</xdr:row>
      <xdr:rowOff>102054</xdr:rowOff>
    </xdr:to>
    <xdr:cxnSp macro="">
      <xdr:nvCxnSpPr>
        <xdr:cNvPr id="28" name="직선 화살표 연결선 27"/>
        <xdr:cNvCxnSpPr>
          <a:stCxn id="48" idx="3"/>
        </xdr:cNvCxnSpPr>
      </xdr:nvCxnSpPr>
      <xdr:spPr>
        <a:xfrm flipV="1">
          <a:off x="5919109" y="4191000"/>
          <a:ext cx="22383748" cy="5708197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1714500</xdr:colOff>
      <xdr:row>21</xdr:row>
      <xdr:rowOff>103909</xdr:rowOff>
    </xdr:from>
    <xdr:to>
      <xdr:col>18</xdr:col>
      <xdr:colOff>242455</xdr:colOff>
      <xdr:row>27</xdr:row>
      <xdr:rowOff>103909</xdr:rowOff>
    </xdr:to>
    <xdr:cxnSp macro="">
      <xdr:nvCxnSpPr>
        <xdr:cNvPr id="32" name="직선 화살표 연결선 31"/>
        <xdr:cNvCxnSpPr>
          <a:stCxn id="44" idx="6"/>
        </xdr:cNvCxnSpPr>
      </xdr:nvCxnSpPr>
      <xdr:spPr>
        <a:xfrm>
          <a:off x="8780318" y="4260273"/>
          <a:ext cx="25405773" cy="1246909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58965</xdr:colOff>
      <xdr:row>26</xdr:row>
      <xdr:rowOff>155863</xdr:rowOff>
    </xdr:from>
    <xdr:to>
      <xdr:col>9</xdr:col>
      <xdr:colOff>571500</xdr:colOff>
      <xdr:row>40</xdr:row>
      <xdr:rowOff>177615</xdr:rowOff>
    </xdr:to>
    <xdr:cxnSp macro="">
      <xdr:nvCxnSpPr>
        <xdr:cNvPr id="34" name="직선 화살표 연결선 33"/>
        <xdr:cNvCxnSpPr>
          <a:stCxn id="47" idx="3"/>
        </xdr:cNvCxnSpPr>
      </xdr:nvCxnSpPr>
      <xdr:spPr>
        <a:xfrm flipV="1">
          <a:off x="5912510" y="5351318"/>
          <a:ext cx="8911854" cy="2931206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28447</xdr:colOff>
      <xdr:row>17</xdr:row>
      <xdr:rowOff>0</xdr:rowOff>
    </xdr:from>
    <xdr:to>
      <xdr:col>8</xdr:col>
      <xdr:colOff>2097971</xdr:colOff>
      <xdr:row>32</xdr:row>
      <xdr:rowOff>17317</xdr:rowOff>
    </xdr:to>
    <xdr:grpSp>
      <xdr:nvGrpSpPr>
        <xdr:cNvPr id="39" name="그룹 38"/>
        <xdr:cNvGrpSpPr/>
      </xdr:nvGrpSpPr>
      <xdr:grpSpPr>
        <a:xfrm>
          <a:off x="8807322" y="3508375"/>
          <a:ext cx="4339649" cy="3112942"/>
          <a:chOff x="9241720" y="3325091"/>
          <a:chExt cx="4338206" cy="3134590"/>
        </a:xfrm>
      </xdr:grpSpPr>
      <xdr:sp macro="" textlink="">
        <xdr:nvSpPr>
          <xdr:cNvPr id="35" name="직사각형 34"/>
          <xdr:cNvSpPr/>
        </xdr:nvSpPr>
        <xdr:spPr>
          <a:xfrm>
            <a:off x="9799615" y="6234545"/>
            <a:ext cx="3780311" cy="225136"/>
          </a:xfrm>
          <a:prstGeom prst="rect">
            <a:avLst/>
          </a:prstGeom>
          <a:noFill/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endParaRPr lang="ko-KR" altLang="en-US" sz="11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38" name="직선 화살표 연결선 37"/>
          <xdr:cNvCxnSpPr>
            <a:stCxn id="21" idx="2"/>
            <a:endCxn id="35" idx="0"/>
          </xdr:cNvCxnSpPr>
        </xdr:nvCxnSpPr>
        <xdr:spPr>
          <a:xfrm rot="16200000" flipH="1">
            <a:off x="9011019" y="3555793"/>
            <a:ext cx="2909454" cy="2448049"/>
          </a:xfrm>
          <a:prstGeom prst="straightConnector1">
            <a:avLst/>
          </a:prstGeom>
          <a:ln w="28575">
            <a:solidFill>
              <a:schemeClr val="bg1">
                <a:lumMod val="50000"/>
              </a:schemeClr>
            </a:solidFill>
            <a:tailEnd type="arrow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1</xdr:colOff>
      <xdr:row>31</xdr:row>
      <xdr:rowOff>138546</xdr:rowOff>
    </xdr:from>
    <xdr:to>
      <xdr:col>9</xdr:col>
      <xdr:colOff>658091</xdr:colOff>
      <xdr:row>32</xdr:row>
      <xdr:rowOff>103909</xdr:rowOff>
    </xdr:to>
    <xdr:cxnSp macro="">
      <xdr:nvCxnSpPr>
        <xdr:cNvPr id="41" name="직선 화살표 연결선 40"/>
        <xdr:cNvCxnSpPr>
          <a:stCxn id="46" idx="3"/>
        </xdr:cNvCxnSpPr>
      </xdr:nvCxnSpPr>
      <xdr:spPr>
        <a:xfrm flipV="1">
          <a:off x="5853546" y="6373091"/>
          <a:ext cx="9057409" cy="173182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1575955</xdr:colOff>
      <xdr:row>21</xdr:row>
      <xdr:rowOff>34636</xdr:rowOff>
    </xdr:from>
    <xdr:to>
      <xdr:col>6</xdr:col>
      <xdr:colOff>1714500</xdr:colOff>
      <xdr:row>21</xdr:row>
      <xdr:rowOff>173181</xdr:rowOff>
    </xdr:to>
    <xdr:sp macro="" textlink="">
      <xdr:nvSpPr>
        <xdr:cNvPr id="44" name="타원 43"/>
        <xdr:cNvSpPr/>
      </xdr:nvSpPr>
      <xdr:spPr>
        <a:xfrm>
          <a:off x="8641773" y="4191000"/>
          <a:ext cx="138545" cy="138545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58965</xdr:colOff>
      <xdr:row>27</xdr:row>
      <xdr:rowOff>103909</xdr:rowOff>
    </xdr:from>
    <xdr:to>
      <xdr:col>19</xdr:col>
      <xdr:colOff>346364</xdr:colOff>
      <xdr:row>40</xdr:row>
      <xdr:rowOff>177615</xdr:rowOff>
    </xdr:to>
    <xdr:cxnSp macro="">
      <xdr:nvCxnSpPr>
        <xdr:cNvPr id="55" name="직선 화살표 연결선 54"/>
        <xdr:cNvCxnSpPr>
          <a:stCxn id="47" idx="3"/>
        </xdr:cNvCxnSpPr>
      </xdr:nvCxnSpPr>
      <xdr:spPr>
        <a:xfrm flipV="1">
          <a:off x="5912510" y="5507182"/>
          <a:ext cx="29762945" cy="2775342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1714500</xdr:colOff>
      <xdr:row>21</xdr:row>
      <xdr:rowOff>103909</xdr:rowOff>
    </xdr:from>
    <xdr:to>
      <xdr:col>25</xdr:col>
      <xdr:colOff>103909</xdr:colOff>
      <xdr:row>27</xdr:row>
      <xdr:rowOff>86591</xdr:rowOff>
    </xdr:to>
    <xdr:cxnSp macro="">
      <xdr:nvCxnSpPr>
        <xdr:cNvPr id="61" name="직선 화살표 연결선 60"/>
        <xdr:cNvCxnSpPr>
          <a:stCxn id="44" idx="6"/>
        </xdr:cNvCxnSpPr>
      </xdr:nvCxnSpPr>
      <xdr:spPr>
        <a:xfrm>
          <a:off x="8780318" y="4260273"/>
          <a:ext cx="33060409" cy="1229591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554183</xdr:colOff>
      <xdr:row>31</xdr:row>
      <xdr:rowOff>103909</xdr:rowOff>
    </xdr:from>
    <xdr:to>
      <xdr:col>6</xdr:col>
      <xdr:colOff>554185</xdr:colOff>
      <xdr:row>37</xdr:row>
      <xdr:rowOff>155862</xdr:rowOff>
    </xdr:to>
    <xdr:cxnSp macro="">
      <xdr:nvCxnSpPr>
        <xdr:cNvPr id="63" name="직선 화살표 연결선 62"/>
        <xdr:cNvCxnSpPr/>
      </xdr:nvCxnSpPr>
      <xdr:spPr>
        <a:xfrm rot="16200000" flipH="1">
          <a:off x="6970570" y="6987885"/>
          <a:ext cx="1298863" cy="2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381001</xdr:colOff>
      <xdr:row>31</xdr:row>
      <xdr:rowOff>69272</xdr:rowOff>
    </xdr:from>
    <xdr:to>
      <xdr:col>6</xdr:col>
      <xdr:colOff>398319</xdr:colOff>
      <xdr:row>42</xdr:row>
      <xdr:rowOff>173181</xdr:rowOff>
    </xdr:to>
    <xdr:cxnSp macro="">
      <xdr:nvCxnSpPr>
        <xdr:cNvPr id="66" name="직선 화살표 연결선 65"/>
        <xdr:cNvCxnSpPr/>
      </xdr:nvCxnSpPr>
      <xdr:spPr>
        <a:xfrm rot="16200000" flipH="1">
          <a:off x="6260523" y="7490113"/>
          <a:ext cx="2389909" cy="17318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1555173</xdr:colOff>
      <xdr:row>31</xdr:row>
      <xdr:rowOff>31171</xdr:rowOff>
    </xdr:from>
    <xdr:to>
      <xdr:col>6</xdr:col>
      <xdr:colOff>1697183</xdr:colOff>
      <xdr:row>31</xdr:row>
      <xdr:rowOff>173181</xdr:rowOff>
    </xdr:to>
    <xdr:sp macro="" textlink="">
      <xdr:nvSpPr>
        <xdr:cNvPr id="67" name="타원 66"/>
        <xdr:cNvSpPr/>
      </xdr:nvSpPr>
      <xdr:spPr>
        <a:xfrm>
          <a:off x="8620991" y="6265716"/>
          <a:ext cx="142010" cy="142010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1697183</xdr:colOff>
      <xdr:row>31</xdr:row>
      <xdr:rowOff>102176</xdr:rowOff>
    </xdr:from>
    <xdr:to>
      <xdr:col>8</xdr:col>
      <xdr:colOff>883227</xdr:colOff>
      <xdr:row>46</xdr:row>
      <xdr:rowOff>103909</xdr:rowOff>
    </xdr:to>
    <xdr:cxnSp macro="">
      <xdr:nvCxnSpPr>
        <xdr:cNvPr id="69" name="직선 화살표 연결선 68"/>
        <xdr:cNvCxnSpPr>
          <a:stCxn id="67" idx="6"/>
        </xdr:cNvCxnSpPr>
      </xdr:nvCxnSpPr>
      <xdr:spPr>
        <a:xfrm>
          <a:off x="8763001" y="6336721"/>
          <a:ext cx="3602181" cy="3119006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58965</xdr:colOff>
      <xdr:row>40</xdr:row>
      <xdr:rowOff>177615</xdr:rowOff>
    </xdr:from>
    <xdr:to>
      <xdr:col>9</xdr:col>
      <xdr:colOff>623454</xdr:colOff>
      <xdr:row>46</xdr:row>
      <xdr:rowOff>86591</xdr:rowOff>
    </xdr:to>
    <xdr:cxnSp macro="">
      <xdr:nvCxnSpPr>
        <xdr:cNvPr id="71" name="직선 화살표 연결선 70"/>
        <xdr:cNvCxnSpPr>
          <a:stCxn id="47" idx="3"/>
        </xdr:cNvCxnSpPr>
      </xdr:nvCxnSpPr>
      <xdr:spPr>
        <a:xfrm>
          <a:off x="5912510" y="8282524"/>
          <a:ext cx="8963808" cy="1155885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58965</xdr:colOff>
      <xdr:row>40</xdr:row>
      <xdr:rowOff>177615</xdr:rowOff>
    </xdr:from>
    <xdr:to>
      <xdr:col>19</xdr:col>
      <xdr:colOff>398318</xdr:colOff>
      <xdr:row>46</xdr:row>
      <xdr:rowOff>86591</xdr:rowOff>
    </xdr:to>
    <xdr:cxnSp macro="">
      <xdr:nvCxnSpPr>
        <xdr:cNvPr id="72" name="직선 화살표 연결선 71"/>
        <xdr:cNvCxnSpPr>
          <a:stCxn id="47" idx="3"/>
        </xdr:cNvCxnSpPr>
      </xdr:nvCxnSpPr>
      <xdr:spPr>
        <a:xfrm>
          <a:off x="5912510" y="8282524"/>
          <a:ext cx="29814899" cy="1155885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1697183</xdr:colOff>
      <xdr:row>31</xdr:row>
      <xdr:rowOff>102176</xdr:rowOff>
    </xdr:from>
    <xdr:to>
      <xdr:col>18</xdr:col>
      <xdr:colOff>259773</xdr:colOff>
      <xdr:row>46</xdr:row>
      <xdr:rowOff>155864</xdr:rowOff>
    </xdr:to>
    <xdr:cxnSp macro="">
      <xdr:nvCxnSpPr>
        <xdr:cNvPr id="75" name="직선 화살표 연결선 74"/>
        <xdr:cNvCxnSpPr>
          <a:stCxn id="67" idx="6"/>
        </xdr:cNvCxnSpPr>
      </xdr:nvCxnSpPr>
      <xdr:spPr>
        <a:xfrm>
          <a:off x="8763001" y="6336721"/>
          <a:ext cx="25440408" cy="3170961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1676385</xdr:colOff>
      <xdr:row>31</xdr:row>
      <xdr:rowOff>51969</xdr:rowOff>
    </xdr:from>
    <xdr:to>
      <xdr:col>25</xdr:col>
      <xdr:colOff>103908</xdr:colOff>
      <xdr:row>46</xdr:row>
      <xdr:rowOff>86592</xdr:rowOff>
    </xdr:to>
    <xdr:cxnSp macro="">
      <xdr:nvCxnSpPr>
        <xdr:cNvPr id="80" name="직선 화살표 연결선 79"/>
        <xdr:cNvCxnSpPr>
          <a:stCxn id="67" idx="7"/>
        </xdr:cNvCxnSpPr>
      </xdr:nvCxnSpPr>
      <xdr:spPr>
        <a:xfrm rot="16200000" flipH="1">
          <a:off x="23715517" y="-8686800"/>
          <a:ext cx="3151896" cy="33098523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40821</xdr:colOff>
      <xdr:row>58</xdr:row>
      <xdr:rowOff>103909</xdr:rowOff>
    </xdr:from>
    <xdr:to>
      <xdr:col>7</xdr:col>
      <xdr:colOff>502227</xdr:colOff>
      <xdr:row>60</xdr:row>
      <xdr:rowOff>13608</xdr:rowOff>
    </xdr:to>
    <xdr:cxnSp macro="">
      <xdr:nvCxnSpPr>
        <xdr:cNvPr id="82" name="직선 화살표 연결선 81"/>
        <xdr:cNvCxnSpPr>
          <a:stCxn id="52" idx="3"/>
        </xdr:cNvCxnSpPr>
      </xdr:nvCxnSpPr>
      <xdr:spPr>
        <a:xfrm flipV="1">
          <a:off x="5894366" y="11533909"/>
          <a:ext cx="3821134" cy="325335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1575956</xdr:colOff>
      <xdr:row>51</xdr:row>
      <xdr:rowOff>86590</xdr:rowOff>
    </xdr:from>
    <xdr:to>
      <xdr:col>7</xdr:col>
      <xdr:colOff>623455</xdr:colOff>
      <xdr:row>68</xdr:row>
      <xdr:rowOff>103908</xdr:rowOff>
    </xdr:to>
    <xdr:cxnSp macro="">
      <xdr:nvCxnSpPr>
        <xdr:cNvPr id="85" name="직선 화살표 연결선 84"/>
        <xdr:cNvCxnSpPr/>
      </xdr:nvCxnSpPr>
      <xdr:spPr>
        <a:xfrm rot="16200000" flipH="1">
          <a:off x="7671955" y="11447318"/>
          <a:ext cx="3134591" cy="1194954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68038</xdr:colOff>
      <xdr:row>52</xdr:row>
      <xdr:rowOff>102054</xdr:rowOff>
    </xdr:from>
    <xdr:to>
      <xdr:col>8</xdr:col>
      <xdr:colOff>952500</xdr:colOff>
      <xdr:row>68</xdr:row>
      <xdr:rowOff>138545</xdr:rowOff>
    </xdr:to>
    <xdr:cxnSp macro="">
      <xdr:nvCxnSpPr>
        <xdr:cNvPr id="87" name="직선 화살표 연결선 86"/>
        <xdr:cNvCxnSpPr>
          <a:stCxn id="50" idx="3"/>
        </xdr:cNvCxnSpPr>
      </xdr:nvCxnSpPr>
      <xdr:spPr>
        <a:xfrm>
          <a:off x="5921583" y="10700781"/>
          <a:ext cx="6512872" cy="2945946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1593273</xdr:colOff>
      <xdr:row>58</xdr:row>
      <xdr:rowOff>121227</xdr:rowOff>
    </xdr:from>
    <xdr:to>
      <xdr:col>9</xdr:col>
      <xdr:colOff>606136</xdr:colOff>
      <xdr:row>68</xdr:row>
      <xdr:rowOff>138545</xdr:rowOff>
    </xdr:to>
    <xdr:cxnSp macro="">
      <xdr:nvCxnSpPr>
        <xdr:cNvPr id="89" name="직선 화살표 연결선 88"/>
        <xdr:cNvCxnSpPr/>
      </xdr:nvCxnSpPr>
      <xdr:spPr>
        <a:xfrm>
          <a:off x="8659091" y="11551227"/>
          <a:ext cx="6199909" cy="2095500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1575956</xdr:colOff>
      <xdr:row>51</xdr:row>
      <xdr:rowOff>86590</xdr:rowOff>
    </xdr:from>
    <xdr:to>
      <xdr:col>7</xdr:col>
      <xdr:colOff>623455</xdr:colOff>
      <xdr:row>75</xdr:row>
      <xdr:rowOff>155863</xdr:rowOff>
    </xdr:to>
    <xdr:cxnSp macro="">
      <xdr:nvCxnSpPr>
        <xdr:cNvPr id="91" name="직선 화살표 연결선 90"/>
        <xdr:cNvCxnSpPr/>
      </xdr:nvCxnSpPr>
      <xdr:spPr>
        <a:xfrm rot="16200000" flipH="1">
          <a:off x="6918614" y="12200659"/>
          <a:ext cx="4641273" cy="1194954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68038</xdr:colOff>
      <xdr:row>52</xdr:row>
      <xdr:rowOff>102054</xdr:rowOff>
    </xdr:from>
    <xdr:to>
      <xdr:col>8</xdr:col>
      <xdr:colOff>1004454</xdr:colOff>
      <xdr:row>75</xdr:row>
      <xdr:rowOff>103909</xdr:rowOff>
    </xdr:to>
    <xdr:cxnSp macro="">
      <xdr:nvCxnSpPr>
        <xdr:cNvPr id="93" name="직선 화살표 연결선 92"/>
        <xdr:cNvCxnSpPr>
          <a:stCxn id="50" idx="3"/>
        </xdr:cNvCxnSpPr>
      </xdr:nvCxnSpPr>
      <xdr:spPr>
        <a:xfrm>
          <a:off x="5921583" y="10700781"/>
          <a:ext cx="6564826" cy="4366037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1714500</xdr:colOff>
      <xdr:row>21</xdr:row>
      <xdr:rowOff>103909</xdr:rowOff>
    </xdr:from>
    <xdr:to>
      <xdr:col>7</xdr:col>
      <xdr:colOff>675409</xdr:colOff>
      <xdr:row>80</xdr:row>
      <xdr:rowOff>69273</xdr:rowOff>
    </xdr:to>
    <xdr:cxnSp macro="">
      <xdr:nvCxnSpPr>
        <xdr:cNvPr id="95" name="직선 화살표 연결선 94"/>
        <xdr:cNvCxnSpPr>
          <a:stCxn id="44" idx="6"/>
        </xdr:cNvCxnSpPr>
      </xdr:nvCxnSpPr>
      <xdr:spPr>
        <a:xfrm>
          <a:off x="8780318" y="4260273"/>
          <a:ext cx="1108364" cy="11811000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1489363</xdr:colOff>
      <xdr:row>21</xdr:row>
      <xdr:rowOff>86591</xdr:rowOff>
    </xdr:from>
    <xdr:to>
      <xdr:col>14</xdr:col>
      <xdr:colOff>1039091</xdr:colOff>
      <xdr:row>80</xdr:row>
      <xdr:rowOff>86591</xdr:rowOff>
    </xdr:to>
    <xdr:cxnSp macro="">
      <xdr:nvCxnSpPr>
        <xdr:cNvPr id="97" name="직선 화살표 연결선 96"/>
        <xdr:cNvCxnSpPr/>
      </xdr:nvCxnSpPr>
      <xdr:spPr>
        <a:xfrm rot="5400000">
          <a:off x="15127432" y="4857750"/>
          <a:ext cx="11845636" cy="10616046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1676387</xdr:colOff>
      <xdr:row>31</xdr:row>
      <xdr:rowOff>152383</xdr:rowOff>
    </xdr:from>
    <xdr:to>
      <xdr:col>9</xdr:col>
      <xdr:colOff>623455</xdr:colOff>
      <xdr:row>85</xdr:row>
      <xdr:rowOff>103908</xdr:rowOff>
    </xdr:to>
    <xdr:cxnSp macro="">
      <xdr:nvCxnSpPr>
        <xdr:cNvPr id="99" name="직선 화살표 연결선 98"/>
        <xdr:cNvCxnSpPr>
          <a:stCxn id="67" idx="5"/>
        </xdr:cNvCxnSpPr>
      </xdr:nvCxnSpPr>
      <xdr:spPr>
        <a:xfrm rot="16200000" flipH="1">
          <a:off x="6430226" y="8698907"/>
          <a:ext cx="10758071" cy="6134114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1627908</xdr:colOff>
      <xdr:row>42</xdr:row>
      <xdr:rowOff>86591</xdr:rowOff>
    </xdr:from>
    <xdr:to>
      <xdr:col>10</xdr:col>
      <xdr:colOff>1350817</xdr:colOff>
      <xdr:row>85</xdr:row>
      <xdr:rowOff>121227</xdr:rowOff>
    </xdr:to>
    <xdr:cxnSp macro="">
      <xdr:nvCxnSpPr>
        <xdr:cNvPr id="101" name="직선 화살표 연결선 100"/>
        <xdr:cNvCxnSpPr/>
      </xdr:nvCxnSpPr>
      <xdr:spPr>
        <a:xfrm rot="16200000" flipH="1">
          <a:off x="11196204" y="10520795"/>
          <a:ext cx="8555182" cy="4727863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30611</xdr:colOff>
      <xdr:row>17</xdr:row>
      <xdr:rowOff>0</xdr:rowOff>
    </xdr:from>
    <xdr:to>
      <xdr:col>8</xdr:col>
      <xdr:colOff>2121476</xdr:colOff>
      <xdr:row>89</xdr:row>
      <xdr:rowOff>190498</xdr:rowOff>
    </xdr:to>
    <xdr:grpSp>
      <xdr:nvGrpSpPr>
        <xdr:cNvPr id="102" name="그룹 101"/>
        <xdr:cNvGrpSpPr/>
      </xdr:nvGrpSpPr>
      <xdr:grpSpPr>
        <a:xfrm>
          <a:off x="8809486" y="3508375"/>
          <a:ext cx="4360990" cy="15049498"/>
          <a:chOff x="9220113" y="-8278333"/>
          <a:chExt cx="4359813" cy="14738014"/>
        </a:xfrm>
      </xdr:grpSpPr>
      <xdr:sp macro="" textlink="">
        <xdr:nvSpPr>
          <xdr:cNvPr id="103" name="직사각형 102"/>
          <xdr:cNvSpPr/>
        </xdr:nvSpPr>
        <xdr:spPr>
          <a:xfrm>
            <a:off x="9799615" y="6234545"/>
            <a:ext cx="3780311" cy="225136"/>
          </a:xfrm>
          <a:prstGeom prst="rect">
            <a:avLst/>
          </a:prstGeom>
          <a:noFill/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endParaRPr lang="ko-KR" altLang="en-US" sz="11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104" name="직선 화살표 연결선 103"/>
          <xdr:cNvCxnSpPr>
            <a:stCxn id="21" idx="2"/>
            <a:endCxn id="103" idx="0"/>
          </xdr:cNvCxnSpPr>
        </xdr:nvCxnSpPr>
        <xdr:spPr>
          <a:xfrm rot="16200000" flipH="1">
            <a:off x="3198503" y="-2256723"/>
            <a:ext cx="14512878" cy="2469657"/>
          </a:xfrm>
          <a:prstGeom prst="straightConnector1">
            <a:avLst/>
          </a:prstGeom>
          <a:ln w="28575">
            <a:solidFill>
              <a:schemeClr val="bg1">
                <a:lumMod val="50000"/>
              </a:schemeClr>
            </a:solidFill>
            <a:tailEnd type="arrow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1627908</xdr:colOff>
      <xdr:row>58</xdr:row>
      <xdr:rowOff>103909</xdr:rowOff>
    </xdr:from>
    <xdr:to>
      <xdr:col>9</xdr:col>
      <xdr:colOff>606135</xdr:colOff>
      <xdr:row>89</xdr:row>
      <xdr:rowOff>86591</xdr:rowOff>
    </xdr:to>
    <xdr:cxnSp macro="">
      <xdr:nvCxnSpPr>
        <xdr:cNvPr id="108" name="직선 화살표 연결선 107"/>
        <xdr:cNvCxnSpPr/>
      </xdr:nvCxnSpPr>
      <xdr:spPr>
        <a:xfrm rot="16200000" flipH="1">
          <a:off x="8563840" y="11663795"/>
          <a:ext cx="6425046" cy="6165273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94</xdr:row>
      <xdr:rowOff>121228</xdr:rowOff>
    </xdr:from>
    <xdr:to>
      <xdr:col>8</xdr:col>
      <xdr:colOff>692727</xdr:colOff>
      <xdr:row>113</xdr:row>
      <xdr:rowOff>174625</xdr:rowOff>
    </xdr:to>
    <xdr:cxnSp macro="">
      <xdr:nvCxnSpPr>
        <xdr:cNvPr id="110" name="직선 화살표 연결선 109"/>
        <xdr:cNvCxnSpPr/>
      </xdr:nvCxnSpPr>
      <xdr:spPr>
        <a:xfrm flipV="1">
          <a:off x="1952625" y="18901353"/>
          <a:ext cx="10217727" cy="3974522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30616</xdr:colOff>
      <xdr:row>17</xdr:row>
      <xdr:rowOff>1</xdr:rowOff>
    </xdr:from>
    <xdr:to>
      <xdr:col>10</xdr:col>
      <xdr:colOff>2320637</xdr:colOff>
      <xdr:row>95</xdr:row>
      <xdr:rowOff>0</xdr:rowOff>
    </xdr:to>
    <xdr:grpSp>
      <xdr:nvGrpSpPr>
        <xdr:cNvPr id="111" name="그룹 110"/>
        <xdr:cNvGrpSpPr/>
      </xdr:nvGrpSpPr>
      <xdr:grpSpPr>
        <a:xfrm>
          <a:off x="8809491" y="3508376"/>
          <a:ext cx="9560771" cy="16097249"/>
          <a:chOff x="4917350" y="-9166397"/>
          <a:chExt cx="8662576" cy="15626078"/>
        </a:xfrm>
      </xdr:grpSpPr>
      <xdr:sp macro="" textlink="">
        <xdr:nvSpPr>
          <xdr:cNvPr id="112" name="직사각형 111"/>
          <xdr:cNvSpPr/>
        </xdr:nvSpPr>
        <xdr:spPr>
          <a:xfrm>
            <a:off x="9799615" y="6234545"/>
            <a:ext cx="3780311" cy="225136"/>
          </a:xfrm>
          <a:prstGeom prst="rect">
            <a:avLst/>
          </a:prstGeom>
          <a:noFill/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endParaRPr lang="ko-KR" altLang="en-US" sz="11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113" name="직선 화살표 연결선 112"/>
          <xdr:cNvCxnSpPr>
            <a:stCxn id="21" idx="2"/>
            <a:endCxn id="112" idx="0"/>
          </xdr:cNvCxnSpPr>
        </xdr:nvCxnSpPr>
        <xdr:spPr>
          <a:xfrm rot="16200000" flipH="1">
            <a:off x="603089" y="-4852137"/>
            <a:ext cx="15400943" cy="6772422"/>
          </a:xfrm>
          <a:prstGeom prst="straightConnector1">
            <a:avLst/>
          </a:prstGeom>
          <a:ln w="28575">
            <a:solidFill>
              <a:schemeClr val="bg1">
                <a:lumMod val="50000"/>
              </a:schemeClr>
            </a:solidFill>
            <a:tailEnd type="arrow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1627909</xdr:colOff>
      <xdr:row>58</xdr:row>
      <xdr:rowOff>69273</xdr:rowOff>
    </xdr:from>
    <xdr:to>
      <xdr:col>11</xdr:col>
      <xdr:colOff>381000</xdr:colOff>
      <xdr:row>94</xdr:row>
      <xdr:rowOff>121227</xdr:rowOff>
    </xdr:to>
    <xdr:cxnSp macro="">
      <xdr:nvCxnSpPr>
        <xdr:cNvPr id="117" name="직선 화살표 연결선 116"/>
        <xdr:cNvCxnSpPr/>
      </xdr:nvCxnSpPr>
      <xdr:spPr>
        <a:xfrm>
          <a:off x="8693727" y="11499273"/>
          <a:ext cx="11551228" cy="7533409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27216</xdr:colOff>
      <xdr:row>69</xdr:row>
      <xdr:rowOff>111126</xdr:rowOff>
    </xdr:from>
    <xdr:to>
      <xdr:col>14</xdr:col>
      <xdr:colOff>606136</xdr:colOff>
      <xdr:row>94</xdr:row>
      <xdr:rowOff>86590</xdr:rowOff>
    </xdr:to>
    <xdr:cxnSp macro="">
      <xdr:nvCxnSpPr>
        <xdr:cNvPr id="119" name="직선 화살표 연결선 118"/>
        <xdr:cNvCxnSpPr>
          <a:stCxn id="56" idx="3"/>
        </xdr:cNvCxnSpPr>
      </xdr:nvCxnSpPr>
      <xdr:spPr>
        <a:xfrm>
          <a:off x="5880761" y="13827126"/>
          <a:ext cx="20044557" cy="5170919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27216</xdr:colOff>
      <xdr:row>69</xdr:row>
      <xdr:rowOff>111126</xdr:rowOff>
    </xdr:from>
    <xdr:to>
      <xdr:col>15</xdr:col>
      <xdr:colOff>415637</xdr:colOff>
      <xdr:row>94</xdr:row>
      <xdr:rowOff>103909</xdr:rowOff>
    </xdr:to>
    <xdr:cxnSp macro="">
      <xdr:nvCxnSpPr>
        <xdr:cNvPr id="121" name="직선 화살표 연결선 120"/>
        <xdr:cNvCxnSpPr>
          <a:stCxn id="56" idx="3"/>
        </xdr:cNvCxnSpPr>
      </xdr:nvCxnSpPr>
      <xdr:spPr>
        <a:xfrm>
          <a:off x="5880761" y="13827126"/>
          <a:ext cx="22469103" cy="5188238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1714500</xdr:colOff>
      <xdr:row>21</xdr:row>
      <xdr:rowOff>103909</xdr:rowOff>
    </xdr:from>
    <xdr:to>
      <xdr:col>19</xdr:col>
      <xdr:colOff>259772</xdr:colOff>
      <xdr:row>94</xdr:row>
      <xdr:rowOff>103908</xdr:rowOff>
    </xdr:to>
    <xdr:cxnSp macro="">
      <xdr:nvCxnSpPr>
        <xdr:cNvPr id="123" name="직선 화살표 연결선 122"/>
        <xdr:cNvCxnSpPr>
          <a:stCxn id="44" idx="6"/>
        </xdr:cNvCxnSpPr>
      </xdr:nvCxnSpPr>
      <xdr:spPr>
        <a:xfrm>
          <a:off x="8780318" y="4260273"/>
          <a:ext cx="26808545" cy="14755090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1694212</xdr:colOff>
      <xdr:row>21</xdr:row>
      <xdr:rowOff>152891</xdr:rowOff>
    </xdr:from>
    <xdr:to>
      <xdr:col>11</xdr:col>
      <xdr:colOff>242455</xdr:colOff>
      <xdr:row>100</xdr:row>
      <xdr:rowOff>103908</xdr:rowOff>
    </xdr:to>
    <xdr:cxnSp macro="">
      <xdr:nvCxnSpPr>
        <xdr:cNvPr id="126" name="직선 화살표 연결선 125"/>
        <xdr:cNvCxnSpPr>
          <a:stCxn id="44" idx="5"/>
        </xdr:cNvCxnSpPr>
      </xdr:nvCxnSpPr>
      <xdr:spPr>
        <a:xfrm rot="16200000" flipH="1">
          <a:off x="6456711" y="6612574"/>
          <a:ext cx="15953017" cy="11346380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1714500</xdr:colOff>
      <xdr:row>21</xdr:row>
      <xdr:rowOff>103909</xdr:rowOff>
    </xdr:from>
    <xdr:to>
      <xdr:col>14</xdr:col>
      <xdr:colOff>654628</xdr:colOff>
      <xdr:row>100</xdr:row>
      <xdr:rowOff>83127</xdr:rowOff>
    </xdr:to>
    <xdr:cxnSp macro="">
      <xdr:nvCxnSpPr>
        <xdr:cNvPr id="127" name="직선 화살표 연결선 126"/>
        <xdr:cNvCxnSpPr>
          <a:stCxn id="44" idx="6"/>
        </xdr:cNvCxnSpPr>
      </xdr:nvCxnSpPr>
      <xdr:spPr>
        <a:xfrm>
          <a:off x="8780318" y="4260273"/>
          <a:ext cx="17193492" cy="15981218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1593273</xdr:colOff>
      <xdr:row>58</xdr:row>
      <xdr:rowOff>51954</xdr:rowOff>
    </xdr:from>
    <xdr:to>
      <xdr:col>8</xdr:col>
      <xdr:colOff>900545</xdr:colOff>
      <xdr:row>104</xdr:row>
      <xdr:rowOff>138545</xdr:rowOff>
    </xdr:to>
    <xdr:cxnSp macro="">
      <xdr:nvCxnSpPr>
        <xdr:cNvPr id="130" name="직선 화살표 연결선 129"/>
        <xdr:cNvCxnSpPr/>
      </xdr:nvCxnSpPr>
      <xdr:spPr>
        <a:xfrm rot="16200000" flipH="1">
          <a:off x="5697682" y="14443363"/>
          <a:ext cx="9646227" cy="3723409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95252</xdr:colOff>
      <xdr:row>76</xdr:row>
      <xdr:rowOff>192355</xdr:rowOff>
    </xdr:from>
    <xdr:to>
      <xdr:col>9</xdr:col>
      <xdr:colOff>415636</xdr:colOff>
      <xdr:row>104</xdr:row>
      <xdr:rowOff>103909</xdr:rowOff>
    </xdr:to>
    <xdr:cxnSp macro="">
      <xdr:nvCxnSpPr>
        <xdr:cNvPr id="132" name="직선 화살표 연결선 131"/>
        <xdr:cNvCxnSpPr>
          <a:stCxn id="57" idx="3"/>
        </xdr:cNvCxnSpPr>
      </xdr:nvCxnSpPr>
      <xdr:spPr>
        <a:xfrm>
          <a:off x="5948797" y="15363082"/>
          <a:ext cx="8719703" cy="5730463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1714500</xdr:colOff>
      <xdr:row>21</xdr:row>
      <xdr:rowOff>103909</xdr:rowOff>
    </xdr:from>
    <xdr:to>
      <xdr:col>8</xdr:col>
      <xdr:colOff>917862</xdr:colOff>
      <xdr:row>26</xdr:row>
      <xdr:rowOff>69272</xdr:rowOff>
    </xdr:to>
    <xdr:cxnSp macro="">
      <xdr:nvCxnSpPr>
        <xdr:cNvPr id="134" name="직선 화살표 연결선 133"/>
        <xdr:cNvCxnSpPr>
          <a:stCxn id="44" idx="6"/>
        </xdr:cNvCxnSpPr>
      </xdr:nvCxnSpPr>
      <xdr:spPr>
        <a:xfrm>
          <a:off x="8780318" y="4260273"/>
          <a:ext cx="3619499" cy="1004454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1939637</xdr:colOff>
      <xdr:row>109</xdr:row>
      <xdr:rowOff>121228</xdr:rowOff>
    </xdr:from>
    <xdr:to>
      <xdr:col>10</xdr:col>
      <xdr:colOff>969819</xdr:colOff>
      <xdr:row>120</xdr:row>
      <xdr:rowOff>86591</xdr:rowOff>
    </xdr:to>
    <xdr:cxnSp macro="">
      <xdr:nvCxnSpPr>
        <xdr:cNvPr id="138" name="직선 화살표 연결선 137"/>
        <xdr:cNvCxnSpPr/>
      </xdr:nvCxnSpPr>
      <xdr:spPr>
        <a:xfrm rot="16200000" flipV="1">
          <a:off x="15698933" y="22643523"/>
          <a:ext cx="2251363" cy="1264227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30613</xdr:colOff>
      <xdr:row>17</xdr:row>
      <xdr:rowOff>0</xdr:rowOff>
    </xdr:from>
    <xdr:to>
      <xdr:col>14</xdr:col>
      <xdr:colOff>1</xdr:colOff>
      <xdr:row>116</xdr:row>
      <xdr:rowOff>0</xdr:rowOff>
    </xdr:to>
    <xdr:grpSp>
      <xdr:nvGrpSpPr>
        <xdr:cNvPr id="139" name="그룹 138"/>
        <xdr:cNvGrpSpPr/>
      </xdr:nvGrpSpPr>
      <xdr:grpSpPr>
        <a:xfrm>
          <a:off x="8809488" y="3508375"/>
          <a:ext cx="16066638" cy="20431125"/>
          <a:chOff x="-2942478" y="-13397265"/>
          <a:chExt cx="16522404" cy="19856946"/>
        </a:xfrm>
      </xdr:grpSpPr>
      <xdr:sp macro="" textlink="">
        <xdr:nvSpPr>
          <xdr:cNvPr id="140" name="직사각형 139"/>
          <xdr:cNvSpPr/>
        </xdr:nvSpPr>
        <xdr:spPr>
          <a:xfrm>
            <a:off x="9799615" y="6234545"/>
            <a:ext cx="3780311" cy="225136"/>
          </a:xfrm>
          <a:prstGeom prst="rect">
            <a:avLst/>
          </a:prstGeom>
          <a:noFill/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endParaRPr lang="ko-KR" altLang="en-US" sz="11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141" name="직선 화살표 연결선 140"/>
          <xdr:cNvCxnSpPr>
            <a:stCxn id="21" idx="2"/>
            <a:endCxn id="140" idx="0"/>
          </xdr:cNvCxnSpPr>
        </xdr:nvCxnSpPr>
        <xdr:spPr>
          <a:xfrm rot="16200000" flipH="1">
            <a:off x="-5442259" y="-10897484"/>
            <a:ext cx="19631810" cy="14632247"/>
          </a:xfrm>
          <a:prstGeom prst="straightConnector1">
            <a:avLst/>
          </a:prstGeom>
          <a:ln w="28575">
            <a:solidFill>
              <a:schemeClr val="bg1">
                <a:lumMod val="50000"/>
              </a:schemeClr>
            </a:solidFill>
            <a:tailEnd type="arrow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28450</xdr:colOff>
      <xdr:row>16</xdr:row>
      <xdr:rowOff>204106</xdr:rowOff>
    </xdr:from>
    <xdr:to>
      <xdr:col>13</xdr:col>
      <xdr:colOff>1555175</xdr:colOff>
      <xdr:row>120</xdr:row>
      <xdr:rowOff>169719</xdr:rowOff>
    </xdr:to>
    <xdr:grpSp>
      <xdr:nvGrpSpPr>
        <xdr:cNvPr id="143" name="그룹 142"/>
        <xdr:cNvGrpSpPr/>
      </xdr:nvGrpSpPr>
      <xdr:grpSpPr>
        <a:xfrm>
          <a:off x="8807325" y="3506106"/>
          <a:ext cx="16068225" cy="21428613"/>
          <a:chOff x="-2941645" y="-14383465"/>
          <a:chExt cx="16521571" cy="20843146"/>
        </a:xfrm>
      </xdr:grpSpPr>
      <xdr:sp macro="" textlink="">
        <xdr:nvSpPr>
          <xdr:cNvPr id="144" name="직사각형 143"/>
          <xdr:cNvSpPr/>
        </xdr:nvSpPr>
        <xdr:spPr>
          <a:xfrm>
            <a:off x="9799615" y="6234545"/>
            <a:ext cx="3780311" cy="225136"/>
          </a:xfrm>
          <a:prstGeom prst="rect">
            <a:avLst/>
          </a:prstGeom>
          <a:noFill/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endParaRPr lang="ko-KR" altLang="en-US" sz="11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145" name="직선 화살표 연결선 144"/>
          <xdr:cNvCxnSpPr>
            <a:stCxn id="21" idx="2"/>
            <a:endCxn id="144" idx="0"/>
          </xdr:cNvCxnSpPr>
        </xdr:nvCxnSpPr>
        <xdr:spPr>
          <a:xfrm rot="16200000" flipH="1">
            <a:off x="-5934941" y="-11390169"/>
            <a:ext cx="20618009" cy="14631417"/>
          </a:xfrm>
          <a:prstGeom prst="straightConnector1">
            <a:avLst/>
          </a:prstGeom>
          <a:ln w="28575">
            <a:solidFill>
              <a:schemeClr val="bg1">
                <a:lumMod val="50000"/>
              </a:schemeClr>
            </a:solidFill>
            <a:tailEnd type="arrow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28450</xdr:colOff>
      <xdr:row>16</xdr:row>
      <xdr:rowOff>204106</xdr:rowOff>
    </xdr:from>
    <xdr:to>
      <xdr:col>8</xdr:col>
      <xdr:colOff>2043545</xdr:colOff>
      <xdr:row>129</xdr:row>
      <xdr:rowOff>190501</xdr:rowOff>
    </xdr:to>
    <xdr:grpSp>
      <xdr:nvGrpSpPr>
        <xdr:cNvPr id="151" name="그룹 150"/>
        <xdr:cNvGrpSpPr/>
      </xdr:nvGrpSpPr>
      <xdr:grpSpPr>
        <a:xfrm>
          <a:off x="8807325" y="3506106"/>
          <a:ext cx="4285220" cy="24148145"/>
          <a:chOff x="8924596" y="-16200350"/>
          <a:chExt cx="5500309" cy="22643021"/>
        </a:xfrm>
      </xdr:grpSpPr>
      <xdr:sp macro="" textlink="">
        <xdr:nvSpPr>
          <xdr:cNvPr id="152" name="직사각형 151"/>
          <xdr:cNvSpPr/>
        </xdr:nvSpPr>
        <xdr:spPr>
          <a:xfrm>
            <a:off x="9799614" y="6234545"/>
            <a:ext cx="4625291" cy="208126"/>
          </a:xfrm>
          <a:prstGeom prst="rect">
            <a:avLst/>
          </a:prstGeom>
          <a:noFill/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endParaRPr lang="ko-KR" altLang="en-US" sz="11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153" name="직선 화살표 연결선 152"/>
          <xdr:cNvCxnSpPr>
            <a:stCxn id="21" idx="2"/>
            <a:endCxn id="152" idx="0"/>
          </xdr:cNvCxnSpPr>
        </xdr:nvCxnSpPr>
        <xdr:spPr>
          <a:xfrm rot="16200000" flipH="1">
            <a:off x="-699019" y="-6576735"/>
            <a:ext cx="22434893" cy="3187664"/>
          </a:xfrm>
          <a:prstGeom prst="straightConnector1">
            <a:avLst/>
          </a:prstGeom>
          <a:ln w="28575">
            <a:solidFill>
              <a:schemeClr val="bg1">
                <a:lumMod val="50000"/>
              </a:schemeClr>
            </a:solidFill>
            <a:tailEnd type="arrow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1593272</xdr:colOff>
      <xdr:row>51</xdr:row>
      <xdr:rowOff>86591</xdr:rowOff>
    </xdr:from>
    <xdr:to>
      <xdr:col>9</xdr:col>
      <xdr:colOff>588817</xdr:colOff>
      <xdr:row>129</xdr:row>
      <xdr:rowOff>86591</xdr:rowOff>
    </xdr:to>
    <xdr:cxnSp macro="">
      <xdr:nvCxnSpPr>
        <xdr:cNvPr id="157" name="직선 화살표 연결선 156"/>
        <xdr:cNvCxnSpPr/>
      </xdr:nvCxnSpPr>
      <xdr:spPr>
        <a:xfrm rot="16200000" flipH="1">
          <a:off x="3853295" y="15283295"/>
          <a:ext cx="15794182" cy="6182591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1541317</xdr:colOff>
      <xdr:row>115</xdr:row>
      <xdr:rowOff>86591</xdr:rowOff>
    </xdr:from>
    <xdr:to>
      <xdr:col>8</xdr:col>
      <xdr:colOff>796635</xdr:colOff>
      <xdr:row>136</xdr:row>
      <xdr:rowOff>121227</xdr:rowOff>
    </xdr:to>
    <xdr:cxnSp macro="">
      <xdr:nvCxnSpPr>
        <xdr:cNvPr id="159" name="직선 화살표 연결선 158"/>
        <xdr:cNvCxnSpPr/>
      </xdr:nvCxnSpPr>
      <xdr:spPr>
        <a:xfrm rot="16200000" flipH="1">
          <a:off x="8243454" y="23725908"/>
          <a:ext cx="4398818" cy="3671455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82552</xdr:colOff>
      <xdr:row>90</xdr:row>
      <xdr:rowOff>25854</xdr:rowOff>
    </xdr:from>
    <xdr:to>
      <xdr:col>9</xdr:col>
      <xdr:colOff>536863</xdr:colOff>
      <xdr:row>136</xdr:row>
      <xdr:rowOff>86591</xdr:rowOff>
    </xdr:to>
    <xdr:cxnSp macro="">
      <xdr:nvCxnSpPr>
        <xdr:cNvPr id="161" name="직선 화살표 연결선 160"/>
        <xdr:cNvCxnSpPr>
          <a:stCxn id="173" idx="3"/>
        </xdr:cNvCxnSpPr>
      </xdr:nvCxnSpPr>
      <xdr:spPr>
        <a:xfrm>
          <a:off x="5940427" y="17980479"/>
          <a:ext cx="8852186" cy="10395362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84366</xdr:colOff>
      <xdr:row>92</xdr:row>
      <xdr:rowOff>20638</xdr:rowOff>
    </xdr:from>
    <xdr:to>
      <xdr:col>12</xdr:col>
      <xdr:colOff>363682</xdr:colOff>
      <xdr:row>140</xdr:row>
      <xdr:rowOff>86591</xdr:rowOff>
    </xdr:to>
    <xdr:cxnSp macro="">
      <xdr:nvCxnSpPr>
        <xdr:cNvPr id="163" name="직선 화살표 연결선 162"/>
        <xdr:cNvCxnSpPr>
          <a:stCxn id="174" idx="3"/>
        </xdr:cNvCxnSpPr>
      </xdr:nvCxnSpPr>
      <xdr:spPr>
        <a:xfrm>
          <a:off x="5942241" y="18388013"/>
          <a:ext cx="15995566" cy="10813328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28449</xdr:colOff>
      <xdr:row>17</xdr:row>
      <xdr:rowOff>1</xdr:rowOff>
    </xdr:from>
    <xdr:to>
      <xdr:col>10</xdr:col>
      <xdr:colOff>2109355</xdr:colOff>
      <xdr:row>140</xdr:row>
      <xdr:rowOff>187038</xdr:rowOff>
    </xdr:to>
    <xdr:grpSp>
      <xdr:nvGrpSpPr>
        <xdr:cNvPr id="164" name="그룹 163"/>
        <xdr:cNvGrpSpPr/>
      </xdr:nvGrpSpPr>
      <xdr:grpSpPr>
        <a:xfrm>
          <a:off x="8807324" y="3508376"/>
          <a:ext cx="9351656" cy="26412537"/>
          <a:chOff x="2413807" y="-18442535"/>
          <a:chExt cx="12011098" cy="24885206"/>
        </a:xfrm>
      </xdr:grpSpPr>
      <xdr:sp macro="" textlink="">
        <xdr:nvSpPr>
          <xdr:cNvPr id="165" name="직사각형 164"/>
          <xdr:cNvSpPr/>
        </xdr:nvSpPr>
        <xdr:spPr>
          <a:xfrm>
            <a:off x="9799614" y="6234545"/>
            <a:ext cx="4625291" cy="208126"/>
          </a:xfrm>
          <a:prstGeom prst="rect">
            <a:avLst/>
          </a:prstGeom>
          <a:noFill/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algn="ctr"/>
            <a:endParaRPr lang="ko-KR" altLang="en-US" sz="1100" b="1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166" name="직선 화살표 연결선 165"/>
          <xdr:cNvCxnSpPr>
            <a:stCxn id="21" idx="2"/>
            <a:endCxn id="165" idx="0"/>
          </xdr:cNvCxnSpPr>
        </xdr:nvCxnSpPr>
        <xdr:spPr>
          <a:xfrm rot="16200000" flipH="1">
            <a:off x="-5075506" y="-10953222"/>
            <a:ext cx="24677081" cy="9698453"/>
          </a:xfrm>
          <a:prstGeom prst="straightConnector1">
            <a:avLst/>
          </a:prstGeom>
          <a:ln w="28575">
            <a:solidFill>
              <a:schemeClr val="bg1">
                <a:lumMod val="50000"/>
              </a:schemeClr>
            </a:solidFill>
            <a:tailEnd type="arrow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142875</xdr:colOff>
      <xdr:row>114</xdr:row>
      <xdr:rowOff>0</xdr:rowOff>
    </xdr:from>
    <xdr:to>
      <xdr:col>8</xdr:col>
      <xdr:colOff>831272</xdr:colOff>
      <xdr:row>140</xdr:row>
      <xdr:rowOff>103909</xdr:rowOff>
    </xdr:to>
    <xdr:cxnSp macro="">
      <xdr:nvCxnSpPr>
        <xdr:cNvPr id="169" name="직선 화살표 연결선 168"/>
        <xdr:cNvCxnSpPr/>
      </xdr:nvCxnSpPr>
      <xdr:spPr>
        <a:xfrm>
          <a:off x="1952625" y="22907625"/>
          <a:ext cx="10356272" cy="6311034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68038</xdr:colOff>
      <xdr:row>86</xdr:row>
      <xdr:rowOff>5954</xdr:rowOff>
    </xdr:from>
    <xdr:to>
      <xdr:col>7</xdr:col>
      <xdr:colOff>623454</xdr:colOff>
      <xdr:row>147</xdr:row>
      <xdr:rowOff>138545</xdr:rowOff>
    </xdr:to>
    <xdr:cxnSp macro="">
      <xdr:nvCxnSpPr>
        <xdr:cNvPr id="171" name="직선 화살표 연결선 170"/>
        <xdr:cNvCxnSpPr>
          <a:stCxn id="59" idx="3"/>
        </xdr:cNvCxnSpPr>
      </xdr:nvCxnSpPr>
      <xdr:spPr>
        <a:xfrm>
          <a:off x="5921583" y="17254863"/>
          <a:ext cx="3915144" cy="12393864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1694210</xdr:colOff>
      <xdr:row>21</xdr:row>
      <xdr:rowOff>54926</xdr:rowOff>
    </xdr:from>
    <xdr:to>
      <xdr:col>8</xdr:col>
      <xdr:colOff>883226</xdr:colOff>
      <xdr:row>147</xdr:row>
      <xdr:rowOff>121228</xdr:rowOff>
    </xdr:to>
    <xdr:cxnSp macro="">
      <xdr:nvCxnSpPr>
        <xdr:cNvPr id="175" name="직선 화살표 연결선 174"/>
        <xdr:cNvCxnSpPr>
          <a:stCxn id="44" idx="7"/>
        </xdr:cNvCxnSpPr>
      </xdr:nvCxnSpPr>
      <xdr:spPr>
        <a:xfrm rot="16200000" flipH="1">
          <a:off x="-2147455" y="15118773"/>
          <a:ext cx="25420120" cy="3605153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1714500</xdr:colOff>
      <xdr:row>21</xdr:row>
      <xdr:rowOff>103909</xdr:rowOff>
    </xdr:from>
    <xdr:to>
      <xdr:col>8</xdr:col>
      <xdr:colOff>931717</xdr:colOff>
      <xdr:row>151</xdr:row>
      <xdr:rowOff>117764</xdr:rowOff>
    </xdr:to>
    <xdr:cxnSp macro="">
      <xdr:nvCxnSpPr>
        <xdr:cNvPr id="176" name="직선 화살표 연결선 175"/>
        <xdr:cNvCxnSpPr>
          <a:stCxn id="44" idx="6"/>
        </xdr:cNvCxnSpPr>
      </xdr:nvCxnSpPr>
      <xdr:spPr>
        <a:xfrm>
          <a:off x="8780318" y="4260273"/>
          <a:ext cx="3633354" cy="26198946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1694211</xdr:colOff>
      <xdr:row>21</xdr:row>
      <xdr:rowOff>152891</xdr:rowOff>
    </xdr:from>
    <xdr:to>
      <xdr:col>13</xdr:col>
      <xdr:colOff>277091</xdr:colOff>
      <xdr:row>147</xdr:row>
      <xdr:rowOff>121226</xdr:rowOff>
    </xdr:to>
    <xdr:cxnSp macro="">
      <xdr:nvCxnSpPr>
        <xdr:cNvPr id="179" name="직선 화살표 연결선 178"/>
        <xdr:cNvCxnSpPr>
          <a:stCxn id="44" idx="5"/>
        </xdr:cNvCxnSpPr>
      </xdr:nvCxnSpPr>
      <xdr:spPr>
        <a:xfrm rot="16200000" flipH="1">
          <a:off x="3737756" y="9331528"/>
          <a:ext cx="25322153" cy="15277607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68038</xdr:colOff>
      <xdr:row>86</xdr:row>
      <xdr:rowOff>5954</xdr:rowOff>
    </xdr:from>
    <xdr:to>
      <xdr:col>7</xdr:col>
      <xdr:colOff>671945</xdr:colOff>
      <xdr:row>151</xdr:row>
      <xdr:rowOff>100445</xdr:rowOff>
    </xdr:to>
    <xdr:cxnSp macro="">
      <xdr:nvCxnSpPr>
        <xdr:cNvPr id="182" name="직선 화살표 연결선 181"/>
        <xdr:cNvCxnSpPr>
          <a:stCxn id="59" idx="3"/>
        </xdr:cNvCxnSpPr>
      </xdr:nvCxnSpPr>
      <xdr:spPr>
        <a:xfrm>
          <a:off x="5921583" y="17254863"/>
          <a:ext cx="3963635" cy="13187037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1697183</xdr:colOff>
      <xdr:row>31</xdr:row>
      <xdr:rowOff>102176</xdr:rowOff>
    </xdr:from>
    <xdr:to>
      <xdr:col>8</xdr:col>
      <xdr:colOff>1084117</xdr:colOff>
      <xdr:row>152</xdr:row>
      <xdr:rowOff>62346</xdr:rowOff>
    </xdr:to>
    <xdr:cxnSp macro="">
      <xdr:nvCxnSpPr>
        <xdr:cNvPr id="184" name="직선 화살표 연결선 183"/>
        <xdr:cNvCxnSpPr>
          <a:stCxn id="67" idx="6"/>
        </xdr:cNvCxnSpPr>
      </xdr:nvCxnSpPr>
      <xdr:spPr>
        <a:xfrm>
          <a:off x="8763001" y="6336721"/>
          <a:ext cx="3803071" cy="24274898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1697183</xdr:colOff>
      <xdr:row>31</xdr:row>
      <xdr:rowOff>102176</xdr:rowOff>
    </xdr:from>
    <xdr:to>
      <xdr:col>8</xdr:col>
      <xdr:colOff>813954</xdr:colOff>
      <xdr:row>147</xdr:row>
      <xdr:rowOff>51954</xdr:rowOff>
    </xdr:to>
    <xdr:cxnSp macro="">
      <xdr:nvCxnSpPr>
        <xdr:cNvPr id="186" name="직선 화살표 연결선 185"/>
        <xdr:cNvCxnSpPr>
          <a:stCxn id="67" idx="6"/>
        </xdr:cNvCxnSpPr>
      </xdr:nvCxnSpPr>
      <xdr:spPr>
        <a:xfrm>
          <a:off x="8763001" y="6336721"/>
          <a:ext cx="3532908" cy="23225415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588821</xdr:colOff>
      <xdr:row>94</xdr:row>
      <xdr:rowOff>69271</xdr:rowOff>
    </xdr:from>
    <xdr:to>
      <xdr:col>7</xdr:col>
      <xdr:colOff>623455</xdr:colOff>
      <xdr:row>100</xdr:row>
      <xdr:rowOff>34635</xdr:rowOff>
    </xdr:to>
    <xdr:cxnSp macro="">
      <xdr:nvCxnSpPr>
        <xdr:cNvPr id="190" name="직선 화살표 연결선 189"/>
        <xdr:cNvCxnSpPr/>
      </xdr:nvCxnSpPr>
      <xdr:spPr>
        <a:xfrm rot="5400000">
          <a:off x="9213274" y="19569546"/>
          <a:ext cx="1212273" cy="34634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1891394</xdr:colOff>
      <xdr:row>100</xdr:row>
      <xdr:rowOff>68036</xdr:rowOff>
    </xdr:from>
    <xdr:to>
      <xdr:col>8</xdr:col>
      <xdr:colOff>666750</xdr:colOff>
      <xdr:row>139</xdr:row>
      <xdr:rowOff>108858</xdr:rowOff>
    </xdr:to>
    <xdr:cxnSp macro="">
      <xdr:nvCxnSpPr>
        <xdr:cNvPr id="193" name="직선 화살표 연결선 192"/>
        <xdr:cNvCxnSpPr/>
      </xdr:nvCxnSpPr>
      <xdr:spPr>
        <a:xfrm flipH="1">
          <a:off x="8980715" y="19866429"/>
          <a:ext cx="3197678" cy="8001000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432954</xdr:colOff>
      <xdr:row>94</xdr:row>
      <xdr:rowOff>103909</xdr:rowOff>
    </xdr:from>
    <xdr:to>
      <xdr:col>7</xdr:col>
      <xdr:colOff>606136</xdr:colOff>
      <xdr:row>104</xdr:row>
      <xdr:rowOff>86594</xdr:rowOff>
    </xdr:to>
    <xdr:cxnSp macro="">
      <xdr:nvCxnSpPr>
        <xdr:cNvPr id="194" name="직선 화살표 연결선 193"/>
        <xdr:cNvCxnSpPr/>
      </xdr:nvCxnSpPr>
      <xdr:spPr>
        <a:xfrm rot="5400000">
          <a:off x="8702385" y="19959206"/>
          <a:ext cx="2060866" cy="173182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1044126</xdr:colOff>
      <xdr:row>92</xdr:row>
      <xdr:rowOff>204107</xdr:rowOff>
    </xdr:from>
    <xdr:to>
      <xdr:col>5</xdr:col>
      <xdr:colOff>79377</xdr:colOff>
      <xdr:row>102</xdr:row>
      <xdr:rowOff>15875</xdr:rowOff>
    </xdr:to>
    <xdr:sp macro="" textlink="">
      <xdr:nvSpPr>
        <xdr:cNvPr id="120" name="직사각형 119"/>
        <xdr:cNvSpPr/>
      </xdr:nvSpPr>
      <xdr:spPr>
        <a:xfrm>
          <a:off x="1790251" y="18571482"/>
          <a:ext cx="4147001" cy="1875518"/>
        </a:xfrm>
        <a:prstGeom prst="rect">
          <a:avLst/>
        </a:prstGeom>
        <a:noFill/>
        <a:ln w="571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79377</xdr:colOff>
      <xdr:row>51</xdr:row>
      <xdr:rowOff>158750</xdr:rowOff>
    </xdr:from>
    <xdr:to>
      <xdr:col>7</xdr:col>
      <xdr:colOff>1508125</xdr:colOff>
      <xdr:row>97</xdr:row>
      <xdr:rowOff>109991</xdr:rowOff>
    </xdr:to>
    <xdr:cxnSp macro="">
      <xdr:nvCxnSpPr>
        <xdr:cNvPr id="122" name="직선 화살표 연결선 121"/>
        <xdr:cNvCxnSpPr>
          <a:stCxn id="120" idx="3"/>
        </xdr:cNvCxnSpPr>
      </xdr:nvCxnSpPr>
      <xdr:spPr>
        <a:xfrm flipV="1">
          <a:off x="5937252" y="10477500"/>
          <a:ext cx="4778373" cy="9031741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95252</xdr:colOff>
      <xdr:row>55</xdr:row>
      <xdr:rowOff>8392</xdr:rowOff>
    </xdr:from>
    <xdr:to>
      <xdr:col>10</xdr:col>
      <xdr:colOff>1274329</xdr:colOff>
      <xdr:row>68</xdr:row>
      <xdr:rowOff>122670</xdr:rowOff>
    </xdr:to>
    <xdr:cxnSp macro="">
      <xdr:nvCxnSpPr>
        <xdr:cNvPr id="96" name="직선 화살표 연결선 95"/>
        <xdr:cNvCxnSpPr>
          <a:stCxn id="98" idx="3"/>
        </xdr:cNvCxnSpPr>
      </xdr:nvCxnSpPr>
      <xdr:spPr>
        <a:xfrm>
          <a:off x="5953127" y="11152642"/>
          <a:ext cx="11799452" cy="2797153"/>
        </a:xfrm>
        <a:prstGeom prst="straightConnector1">
          <a:avLst/>
        </a:prstGeom>
        <a:ln w="28575">
          <a:solidFill>
            <a:schemeClr val="bg1">
              <a:lumMod val="50000"/>
            </a:schemeClr>
          </a:solidFill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1060001</xdr:colOff>
      <xdr:row>54</xdr:row>
      <xdr:rowOff>16783</xdr:rowOff>
    </xdr:from>
    <xdr:to>
      <xdr:col>5</xdr:col>
      <xdr:colOff>95252</xdr:colOff>
      <xdr:row>56</xdr:row>
      <xdr:rowOff>1</xdr:rowOff>
    </xdr:to>
    <xdr:sp macro="" textlink="">
      <xdr:nvSpPr>
        <xdr:cNvPr id="98" name="직사각형 97"/>
        <xdr:cNvSpPr/>
      </xdr:nvSpPr>
      <xdr:spPr>
        <a:xfrm>
          <a:off x="1806126" y="10954658"/>
          <a:ext cx="4147001" cy="395968"/>
        </a:xfrm>
        <a:prstGeom prst="rect">
          <a:avLst/>
        </a:prstGeom>
        <a:noFill/>
        <a:ln w="571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1131093</xdr:colOff>
      <xdr:row>6</xdr:row>
      <xdr:rowOff>35718</xdr:rowOff>
    </xdr:from>
    <xdr:to>
      <xdr:col>5</xdr:col>
      <xdr:colOff>71437</xdr:colOff>
      <xdr:row>22</xdr:row>
      <xdr:rowOff>190500</xdr:rowOff>
    </xdr:to>
    <xdr:sp macro="" textlink="">
      <xdr:nvSpPr>
        <xdr:cNvPr id="5" name="직사각형 4"/>
        <xdr:cNvSpPr/>
      </xdr:nvSpPr>
      <xdr:spPr>
        <a:xfrm>
          <a:off x="1797843" y="1083468"/>
          <a:ext cx="4131469" cy="3507582"/>
        </a:xfrm>
        <a:prstGeom prst="rect">
          <a:avLst/>
        </a:prstGeom>
        <a:noFill/>
        <a:ln w="57150">
          <a:solidFill>
            <a:schemeClr val="accent4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1129393</xdr:colOff>
      <xdr:row>23</xdr:row>
      <xdr:rowOff>22111</xdr:rowOff>
    </xdr:from>
    <xdr:to>
      <xdr:col>5</xdr:col>
      <xdr:colOff>54428</xdr:colOff>
      <xdr:row>30</xdr:row>
      <xdr:rowOff>190500</xdr:rowOff>
    </xdr:to>
    <xdr:sp macro="" textlink="">
      <xdr:nvSpPr>
        <xdr:cNvPr id="6" name="직사각형 5"/>
        <xdr:cNvSpPr/>
      </xdr:nvSpPr>
      <xdr:spPr>
        <a:xfrm>
          <a:off x="1796143" y="4632211"/>
          <a:ext cx="4116160" cy="1635239"/>
        </a:xfrm>
        <a:prstGeom prst="rect">
          <a:avLst/>
        </a:prstGeom>
        <a:noFill/>
        <a:ln w="57150">
          <a:solidFill>
            <a:schemeClr val="tx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1115787</xdr:colOff>
      <xdr:row>31</xdr:row>
      <xdr:rowOff>1</xdr:rowOff>
    </xdr:from>
    <xdr:to>
      <xdr:col>5</xdr:col>
      <xdr:colOff>1</xdr:colOff>
      <xdr:row>34</xdr:row>
      <xdr:rowOff>0</xdr:rowOff>
    </xdr:to>
    <xdr:sp macro="" textlink="">
      <xdr:nvSpPr>
        <xdr:cNvPr id="7" name="직사각형 6"/>
        <xdr:cNvSpPr/>
      </xdr:nvSpPr>
      <xdr:spPr>
        <a:xfrm>
          <a:off x="1801587" y="6286501"/>
          <a:ext cx="4056289" cy="628649"/>
        </a:xfrm>
        <a:prstGeom prst="rect">
          <a:avLst/>
        </a:prstGeom>
        <a:noFill/>
        <a:ln w="5715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1174751</xdr:colOff>
      <xdr:row>34</xdr:row>
      <xdr:rowOff>4536</xdr:rowOff>
    </xdr:from>
    <xdr:to>
      <xdr:col>5</xdr:col>
      <xdr:colOff>58965</xdr:colOff>
      <xdr:row>47</xdr:row>
      <xdr:rowOff>142875</xdr:rowOff>
    </xdr:to>
    <xdr:sp macro="" textlink="">
      <xdr:nvSpPr>
        <xdr:cNvPr id="8" name="직사각형 7"/>
        <xdr:cNvSpPr/>
      </xdr:nvSpPr>
      <xdr:spPr>
        <a:xfrm>
          <a:off x="1803401" y="6919686"/>
          <a:ext cx="4113439" cy="2862489"/>
        </a:xfrm>
        <a:prstGeom prst="rect">
          <a:avLst/>
        </a:prstGeom>
        <a:noFill/>
        <a:ln w="571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1156609</xdr:colOff>
      <xdr:row>48</xdr:row>
      <xdr:rowOff>27214</xdr:rowOff>
    </xdr:from>
    <xdr:to>
      <xdr:col>5</xdr:col>
      <xdr:colOff>40823</xdr:colOff>
      <xdr:row>50</xdr:row>
      <xdr:rowOff>176893</xdr:rowOff>
    </xdr:to>
    <xdr:sp macro="" textlink="">
      <xdr:nvSpPr>
        <xdr:cNvPr id="9" name="직사각형 8"/>
        <xdr:cNvSpPr/>
      </xdr:nvSpPr>
      <xdr:spPr>
        <a:xfrm>
          <a:off x="1804309" y="9876064"/>
          <a:ext cx="4094389" cy="568779"/>
        </a:xfrm>
        <a:prstGeom prst="rect">
          <a:avLst/>
        </a:prstGeom>
        <a:noFill/>
        <a:ln w="57150">
          <a:solidFill>
            <a:schemeClr val="accent4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1183824</xdr:colOff>
      <xdr:row>51</xdr:row>
      <xdr:rowOff>27214</xdr:rowOff>
    </xdr:from>
    <xdr:to>
      <xdr:col>5</xdr:col>
      <xdr:colOff>68038</xdr:colOff>
      <xdr:row>53</xdr:row>
      <xdr:rowOff>176893</xdr:rowOff>
    </xdr:to>
    <xdr:sp macro="" textlink="">
      <xdr:nvSpPr>
        <xdr:cNvPr id="10" name="직사각형 9"/>
        <xdr:cNvSpPr/>
      </xdr:nvSpPr>
      <xdr:spPr>
        <a:xfrm>
          <a:off x="1802949" y="10504714"/>
          <a:ext cx="4122964" cy="568779"/>
        </a:xfrm>
        <a:prstGeom prst="rect">
          <a:avLst/>
        </a:prstGeom>
        <a:noFill/>
        <a:ln w="57150">
          <a:solidFill>
            <a:schemeClr val="tx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1170217</xdr:colOff>
      <xdr:row>56</xdr:row>
      <xdr:rowOff>27214</xdr:rowOff>
    </xdr:from>
    <xdr:to>
      <xdr:col>5</xdr:col>
      <xdr:colOff>40821</xdr:colOff>
      <xdr:row>64</xdr:row>
      <xdr:rowOff>1</xdr:rowOff>
    </xdr:to>
    <xdr:sp macro="" textlink="">
      <xdr:nvSpPr>
        <xdr:cNvPr id="11" name="직사각형 10"/>
        <xdr:cNvSpPr/>
      </xdr:nvSpPr>
      <xdr:spPr>
        <a:xfrm>
          <a:off x="1798867" y="11133364"/>
          <a:ext cx="4099829" cy="1649187"/>
        </a:xfrm>
        <a:prstGeom prst="rect">
          <a:avLst/>
        </a:prstGeom>
        <a:noFill/>
        <a:ln w="5715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1115790</xdr:colOff>
      <xdr:row>64</xdr:row>
      <xdr:rowOff>31751</xdr:rowOff>
    </xdr:from>
    <xdr:to>
      <xdr:col>5</xdr:col>
      <xdr:colOff>27216</xdr:colOff>
      <xdr:row>74</xdr:row>
      <xdr:rowOff>190501</xdr:rowOff>
    </xdr:to>
    <xdr:sp macro="" textlink="">
      <xdr:nvSpPr>
        <xdr:cNvPr id="12" name="직사각형 11"/>
        <xdr:cNvSpPr/>
      </xdr:nvSpPr>
      <xdr:spPr>
        <a:xfrm>
          <a:off x="1801590" y="12814301"/>
          <a:ext cx="4083501" cy="2254250"/>
        </a:xfrm>
        <a:prstGeom prst="rect">
          <a:avLst/>
        </a:prstGeom>
        <a:noFill/>
        <a:ln w="57150">
          <a:solidFill>
            <a:schemeClr val="tx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1183826</xdr:colOff>
      <xdr:row>75</xdr:row>
      <xdr:rowOff>13607</xdr:rowOff>
    </xdr:from>
    <xdr:to>
      <xdr:col>5</xdr:col>
      <xdr:colOff>95252</xdr:colOff>
      <xdr:row>78</xdr:row>
      <xdr:rowOff>163284</xdr:rowOff>
    </xdr:to>
    <xdr:sp macro="" textlink="">
      <xdr:nvSpPr>
        <xdr:cNvPr id="13" name="직사각형 12"/>
        <xdr:cNvSpPr/>
      </xdr:nvSpPr>
      <xdr:spPr>
        <a:xfrm>
          <a:off x="1802951" y="15101207"/>
          <a:ext cx="4150176" cy="778327"/>
        </a:xfrm>
        <a:prstGeom prst="rect">
          <a:avLst/>
        </a:prstGeom>
        <a:noFill/>
        <a:ln w="5715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1183826</xdr:colOff>
      <xdr:row>79</xdr:row>
      <xdr:rowOff>13607</xdr:rowOff>
    </xdr:from>
    <xdr:to>
      <xdr:col>5</xdr:col>
      <xdr:colOff>95252</xdr:colOff>
      <xdr:row>83</xdr:row>
      <xdr:rowOff>13608</xdr:rowOff>
    </xdr:to>
    <xdr:sp macro="" textlink="">
      <xdr:nvSpPr>
        <xdr:cNvPr id="14" name="직사각형 13"/>
        <xdr:cNvSpPr/>
      </xdr:nvSpPr>
      <xdr:spPr>
        <a:xfrm>
          <a:off x="1802951" y="15939407"/>
          <a:ext cx="4150176" cy="838201"/>
        </a:xfrm>
        <a:prstGeom prst="rect">
          <a:avLst/>
        </a:prstGeom>
        <a:noFill/>
        <a:ln w="571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1156612</xdr:colOff>
      <xdr:row>83</xdr:row>
      <xdr:rowOff>0</xdr:rowOff>
    </xdr:from>
    <xdr:to>
      <xdr:col>5</xdr:col>
      <xdr:colOff>68038</xdr:colOff>
      <xdr:row>89</xdr:row>
      <xdr:rowOff>11906</xdr:rowOff>
    </xdr:to>
    <xdr:sp macro="" textlink="">
      <xdr:nvSpPr>
        <xdr:cNvPr id="15" name="직사각형 14"/>
        <xdr:cNvSpPr/>
      </xdr:nvSpPr>
      <xdr:spPr>
        <a:xfrm>
          <a:off x="1804312" y="16764000"/>
          <a:ext cx="4121601" cy="1269206"/>
        </a:xfrm>
        <a:prstGeom prst="rect">
          <a:avLst/>
        </a:prstGeom>
        <a:noFill/>
        <a:ln w="57150">
          <a:solidFill>
            <a:schemeClr val="accent4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1056826</xdr:colOff>
      <xdr:row>89</xdr:row>
      <xdr:rowOff>35832</xdr:rowOff>
    </xdr:from>
    <xdr:to>
      <xdr:col>5</xdr:col>
      <xdr:colOff>82552</xdr:colOff>
      <xdr:row>91</xdr:row>
      <xdr:rowOff>15875</xdr:rowOff>
    </xdr:to>
    <xdr:sp macro="" textlink="">
      <xdr:nvSpPr>
        <xdr:cNvPr id="16" name="직사각형 15"/>
        <xdr:cNvSpPr/>
      </xdr:nvSpPr>
      <xdr:spPr>
        <a:xfrm>
          <a:off x="1799776" y="18057132"/>
          <a:ext cx="4140651" cy="399143"/>
        </a:xfrm>
        <a:prstGeom prst="rect">
          <a:avLst/>
        </a:prstGeom>
        <a:noFill/>
        <a:ln w="57150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1058640</xdr:colOff>
      <xdr:row>91</xdr:row>
      <xdr:rowOff>41276</xdr:rowOff>
    </xdr:from>
    <xdr:to>
      <xdr:col>5</xdr:col>
      <xdr:colOff>84366</xdr:colOff>
      <xdr:row>93</xdr:row>
      <xdr:rowOff>0</xdr:rowOff>
    </xdr:to>
    <xdr:sp macro="" textlink="">
      <xdr:nvSpPr>
        <xdr:cNvPr id="17" name="직사각형 16"/>
        <xdr:cNvSpPr/>
      </xdr:nvSpPr>
      <xdr:spPr>
        <a:xfrm>
          <a:off x="1801590" y="18481676"/>
          <a:ext cx="4140651" cy="377824"/>
        </a:xfrm>
        <a:prstGeom prst="rect">
          <a:avLst/>
        </a:prstGeom>
        <a:noFill/>
        <a:ln w="57150">
          <a:solidFill>
            <a:schemeClr val="tx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285748</xdr:colOff>
      <xdr:row>15</xdr:row>
      <xdr:rowOff>190500</xdr:rowOff>
    </xdr:from>
    <xdr:to>
      <xdr:col>7</xdr:col>
      <xdr:colOff>1918604</xdr:colOff>
      <xdr:row>17</xdr:row>
      <xdr:rowOff>0</xdr:rowOff>
    </xdr:to>
    <xdr:sp macro="" textlink="">
      <xdr:nvSpPr>
        <xdr:cNvPr id="19" name="직사각형 18"/>
        <xdr:cNvSpPr/>
      </xdr:nvSpPr>
      <xdr:spPr>
        <a:xfrm>
          <a:off x="7353298" y="3124200"/>
          <a:ext cx="3775981" cy="228600"/>
        </a:xfrm>
        <a:prstGeom prst="rect">
          <a:avLst/>
        </a:prstGeom>
        <a:noFill/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1044126</xdr:colOff>
      <xdr:row>92</xdr:row>
      <xdr:rowOff>204107</xdr:rowOff>
    </xdr:from>
    <xdr:to>
      <xdr:col>5</xdr:col>
      <xdr:colOff>79377</xdr:colOff>
      <xdr:row>102</xdr:row>
      <xdr:rowOff>15875</xdr:rowOff>
    </xdr:to>
    <xdr:sp macro="" textlink="">
      <xdr:nvSpPr>
        <xdr:cNvPr id="94" name="직사각형 93"/>
        <xdr:cNvSpPr/>
      </xdr:nvSpPr>
      <xdr:spPr>
        <a:xfrm>
          <a:off x="1787076" y="18854057"/>
          <a:ext cx="4150176" cy="1907268"/>
        </a:xfrm>
        <a:prstGeom prst="rect">
          <a:avLst/>
        </a:prstGeom>
        <a:noFill/>
        <a:ln w="571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1060001</xdr:colOff>
      <xdr:row>54</xdr:row>
      <xdr:rowOff>16783</xdr:rowOff>
    </xdr:from>
    <xdr:to>
      <xdr:col>5</xdr:col>
      <xdr:colOff>95252</xdr:colOff>
      <xdr:row>56</xdr:row>
      <xdr:rowOff>1</xdr:rowOff>
    </xdr:to>
    <xdr:sp macro="" textlink="">
      <xdr:nvSpPr>
        <xdr:cNvPr id="20" name="직사각형 19"/>
        <xdr:cNvSpPr/>
      </xdr:nvSpPr>
      <xdr:spPr>
        <a:xfrm>
          <a:off x="1802951" y="11122933"/>
          <a:ext cx="4150176" cy="402318"/>
        </a:xfrm>
        <a:prstGeom prst="rect">
          <a:avLst/>
        </a:prstGeom>
        <a:noFill/>
        <a:ln w="571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endParaRPr lang="ko-KR" altLang="en-US" sz="1100" b="1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3882</xdr:colOff>
      <xdr:row>40</xdr:row>
      <xdr:rowOff>19050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838200"/>
          <a:ext cx="8919282" cy="777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14</xdr:col>
      <xdr:colOff>673354</xdr:colOff>
      <xdr:row>81</xdr:row>
      <xdr:rowOff>19050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9429750"/>
          <a:ext cx="9588754" cy="7772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657225</xdr:colOff>
      <xdr:row>31</xdr:row>
      <xdr:rowOff>142875</xdr:rowOff>
    </xdr:from>
    <xdr:to>
      <xdr:col>4</xdr:col>
      <xdr:colOff>76200</xdr:colOff>
      <xdr:row>35</xdr:row>
      <xdr:rowOff>38100</xdr:rowOff>
    </xdr:to>
    <xdr:sp macro="" textlink="">
      <xdr:nvSpPr>
        <xdr:cNvPr id="3" name="TextBox 2"/>
        <xdr:cNvSpPr txBox="1"/>
      </xdr:nvSpPr>
      <xdr:spPr>
        <a:xfrm>
          <a:off x="933450" y="6638925"/>
          <a:ext cx="1476375" cy="733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/>
            <a:t>1.1 </a:t>
          </a:r>
          <a:r>
            <a:rPr lang="ko-KR" altLang="en-US" sz="1100"/>
            <a:t>회원등록</a:t>
          </a:r>
          <a:endParaRPr lang="en-US" altLang="ko-KR" sz="1100"/>
        </a:p>
        <a:p>
          <a:r>
            <a:rPr lang="en-US" altLang="ko-KR" sz="1100"/>
            <a:t>...................jsp</a:t>
          </a:r>
          <a:endParaRPr lang="ko-KR" altLang="en-US" sz="1100"/>
        </a:p>
      </xdr:txBody>
    </xdr:sp>
    <xdr:clientData/>
  </xdr:twoCellAnchor>
  <xdr:twoCellAnchor>
    <xdr:from>
      <xdr:col>1</xdr:col>
      <xdr:colOff>657225</xdr:colOff>
      <xdr:row>38</xdr:row>
      <xdr:rowOff>66675</xdr:rowOff>
    </xdr:from>
    <xdr:to>
      <xdr:col>4</xdr:col>
      <xdr:colOff>76200</xdr:colOff>
      <xdr:row>41</xdr:row>
      <xdr:rowOff>171450</xdr:rowOff>
    </xdr:to>
    <xdr:sp macro="" textlink="">
      <xdr:nvSpPr>
        <xdr:cNvPr id="4" name="TextBox 3"/>
        <xdr:cNvSpPr txBox="1"/>
      </xdr:nvSpPr>
      <xdr:spPr>
        <a:xfrm>
          <a:off x="933450" y="8029575"/>
          <a:ext cx="1476375" cy="733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/>
            <a:t>1.2 </a:t>
          </a:r>
          <a:r>
            <a:rPr lang="ko-KR" altLang="en-US" sz="1100"/>
            <a:t>회원등록처리</a:t>
          </a:r>
          <a:endParaRPr lang="en-US" altLang="ko-KR" sz="1100"/>
        </a:p>
        <a:p>
          <a:r>
            <a:rPr lang="en-US" altLang="ko-KR" sz="1100"/>
            <a:t>...................jsp</a:t>
          </a:r>
          <a:endParaRPr lang="ko-KR" altLang="en-US" sz="1100"/>
        </a:p>
      </xdr:txBody>
    </xdr:sp>
    <xdr:clientData/>
  </xdr:twoCellAnchor>
  <xdr:twoCellAnchor>
    <xdr:from>
      <xdr:col>4</xdr:col>
      <xdr:colOff>581025</xdr:colOff>
      <xdr:row>38</xdr:row>
      <xdr:rowOff>66675</xdr:rowOff>
    </xdr:from>
    <xdr:to>
      <xdr:col>7</xdr:col>
      <xdr:colOff>0</xdr:colOff>
      <xdr:row>41</xdr:row>
      <xdr:rowOff>171450</xdr:rowOff>
    </xdr:to>
    <xdr:sp macro="" textlink="">
      <xdr:nvSpPr>
        <xdr:cNvPr id="5" name="TextBox 4"/>
        <xdr:cNvSpPr txBox="1"/>
      </xdr:nvSpPr>
      <xdr:spPr>
        <a:xfrm>
          <a:off x="2914650" y="8029575"/>
          <a:ext cx="1476375" cy="733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/>
            <a:t>1.3 </a:t>
          </a:r>
          <a:r>
            <a:rPr lang="ko-KR" altLang="en-US" sz="1100"/>
            <a:t>회원리스트</a:t>
          </a:r>
          <a:endParaRPr lang="en-US" altLang="ko-KR" sz="1100"/>
        </a:p>
        <a:p>
          <a:r>
            <a:rPr lang="en-US" altLang="ko-KR" sz="1100"/>
            <a:t>...................jsp</a:t>
          </a:r>
          <a:endParaRPr lang="ko-KR" altLang="en-US" sz="1100"/>
        </a:p>
      </xdr:txBody>
    </xdr:sp>
    <xdr:clientData/>
  </xdr:twoCellAnchor>
  <xdr:twoCellAnchor>
    <xdr:from>
      <xdr:col>8</xdr:col>
      <xdr:colOff>104775</xdr:colOff>
      <xdr:row>38</xdr:row>
      <xdr:rowOff>66675</xdr:rowOff>
    </xdr:from>
    <xdr:to>
      <xdr:col>10</xdr:col>
      <xdr:colOff>209550</xdr:colOff>
      <xdr:row>41</xdr:row>
      <xdr:rowOff>171450</xdr:rowOff>
    </xdr:to>
    <xdr:sp macro="" textlink="">
      <xdr:nvSpPr>
        <xdr:cNvPr id="6" name="TextBox 5"/>
        <xdr:cNvSpPr txBox="1"/>
      </xdr:nvSpPr>
      <xdr:spPr>
        <a:xfrm>
          <a:off x="5181600" y="8029575"/>
          <a:ext cx="1476375" cy="733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/>
            <a:t>1.5 </a:t>
          </a:r>
          <a:r>
            <a:rPr lang="ko-KR" altLang="en-US" sz="1100"/>
            <a:t>회원수정처리</a:t>
          </a:r>
          <a:endParaRPr lang="en-US" altLang="ko-KR" sz="1100"/>
        </a:p>
        <a:p>
          <a:r>
            <a:rPr lang="en-US" altLang="ko-KR" sz="1100"/>
            <a:t>...................jsp</a:t>
          </a:r>
          <a:endParaRPr lang="ko-KR" altLang="en-US" sz="1100"/>
        </a:p>
      </xdr:txBody>
    </xdr:sp>
    <xdr:clientData/>
  </xdr:twoCellAnchor>
  <xdr:twoCellAnchor>
    <xdr:from>
      <xdr:col>8</xdr:col>
      <xdr:colOff>104775</xdr:colOff>
      <xdr:row>31</xdr:row>
      <xdr:rowOff>104775</xdr:rowOff>
    </xdr:from>
    <xdr:to>
      <xdr:col>10</xdr:col>
      <xdr:colOff>209550</xdr:colOff>
      <xdr:row>35</xdr:row>
      <xdr:rowOff>0</xdr:rowOff>
    </xdr:to>
    <xdr:sp macro="" textlink="">
      <xdr:nvSpPr>
        <xdr:cNvPr id="7" name="TextBox 6"/>
        <xdr:cNvSpPr txBox="1"/>
      </xdr:nvSpPr>
      <xdr:spPr>
        <a:xfrm>
          <a:off x="5181600" y="6600825"/>
          <a:ext cx="1476375" cy="733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/>
            <a:t>1.4 </a:t>
          </a:r>
          <a:r>
            <a:rPr lang="ko-KR" altLang="en-US" sz="1100"/>
            <a:t>회원수정화면</a:t>
          </a:r>
          <a:endParaRPr lang="en-US" altLang="ko-KR" sz="1100"/>
        </a:p>
        <a:p>
          <a:r>
            <a:rPr lang="en-US" altLang="ko-KR" sz="1100"/>
            <a:t>...................jsp</a:t>
          </a:r>
          <a:endParaRPr lang="ko-KR" altLang="en-US" sz="1100"/>
        </a:p>
      </xdr:txBody>
    </xdr:sp>
    <xdr:clientData/>
  </xdr:twoCellAnchor>
  <xdr:twoCellAnchor>
    <xdr:from>
      <xdr:col>4</xdr:col>
      <xdr:colOff>542925</xdr:colOff>
      <xdr:row>44</xdr:row>
      <xdr:rowOff>104775</xdr:rowOff>
    </xdr:from>
    <xdr:to>
      <xdr:col>6</xdr:col>
      <xdr:colOff>647700</xdr:colOff>
      <xdr:row>48</xdr:row>
      <xdr:rowOff>0</xdr:rowOff>
    </xdr:to>
    <xdr:sp macro="" textlink="">
      <xdr:nvSpPr>
        <xdr:cNvPr id="8" name="TextBox 7"/>
        <xdr:cNvSpPr txBox="1"/>
      </xdr:nvSpPr>
      <xdr:spPr>
        <a:xfrm>
          <a:off x="2876550" y="9324975"/>
          <a:ext cx="1476375" cy="733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/>
            <a:t>1.6 </a:t>
          </a:r>
          <a:r>
            <a:rPr lang="ko-KR" altLang="en-US" sz="1100"/>
            <a:t>회원탈퇴</a:t>
          </a:r>
          <a:endParaRPr lang="en-US" altLang="ko-KR" sz="1100"/>
        </a:p>
        <a:p>
          <a:r>
            <a:rPr lang="en-US" altLang="ko-KR" sz="1100"/>
            <a:t>...................jsp</a:t>
          </a:r>
          <a:endParaRPr lang="ko-KR" altLang="en-US" sz="1100"/>
        </a:p>
      </xdr:txBody>
    </xdr:sp>
    <xdr:clientData/>
  </xdr:twoCellAnchor>
  <xdr:twoCellAnchor>
    <xdr:from>
      <xdr:col>4</xdr:col>
      <xdr:colOff>581025</xdr:colOff>
      <xdr:row>30</xdr:row>
      <xdr:rowOff>200025</xdr:rowOff>
    </xdr:from>
    <xdr:to>
      <xdr:col>7</xdr:col>
      <xdr:colOff>0</xdr:colOff>
      <xdr:row>34</xdr:row>
      <xdr:rowOff>95250</xdr:rowOff>
    </xdr:to>
    <xdr:sp macro="" textlink="">
      <xdr:nvSpPr>
        <xdr:cNvPr id="9" name="TextBox 8"/>
        <xdr:cNvSpPr txBox="1"/>
      </xdr:nvSpPr>
      <xdr:spPr>
        <a:xfrm>
          <a:off x="2914650" y="6486525"/>
          <a:ext cx="1476375" cy="733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/>
            <a:t>1.7 </a:t>
          </a:r>
          <a:r>
            <a:rPr lang="ko-KR" altLang="en-US" sz="1100"/>
            <a:t>회원검색</a:t>
          </a:r>
          <a:endParaRPr lang="en-US" altLang="ko-KR" sz="1100"/>
        </a:p>
        <a:p>
          <a:r>
            <a:rPr lang="en-US" altLang="ko-KR" sz="1100"/>
            <a:t>...................jsp</a:t>
          </a:r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2</xdr:row>
      <xdr:rowOff>1</xdr:rowOff>
    </xdr:from>
    <xdr:to>
      <xdr:col>16</xdr:col>
      <xdr:colOff>513000</xdr:colOff>
      <xdr:row>27</xdr:row>
      <xdr:rowOff>168060</xdr:rowOff>
    </xdr:to>
    <xdr:pic>
      <xdr:nvPicPr>
        <xdr:cNvPr id="10" name="그림 9" descr="123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" y="419101"/>
          <a:ext cx="10800000" cy="540680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</xdr:row>
      <xdr:rowOff>0</xdr:rowOff>
    </xdr:from>
    <xdr:ext cx="6555256" cy="10837390"/>
    <xdr:sp macro="" textlink="">
      <xdr:nvSpPr>
        <xdr:cNvPr id="3" name="TextBox 2"/>
        <xdr:cNvSpPr txBox="1"/>
      </xdr:nvSpPr>
      <xdr:spPr>
        <a:xfrm>
          <a:off x="276225" y="419100"/>
          <a:ext cx="6555256" cy="1083739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wrap="square" rtlCol="0" anchor="t">
          <a:spAutoFit/>
        </a:bodyPr>
        <a:lstStyle/>
        <a:p>
          <a:pPr fontAlgn="base"/>
          <a:r>
            <a:rPr lang="en-US" altLang="ko-KR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0. </a:t>
          </a:r>
          <a: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공통 규칙</a:t>
          </a:r>
          <a:endParaRPr lang="en-US" altLang="ko-KR" sz="12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endParaRPr lang="en-US" altLang="ko-KR" sz="1000" b="0" i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i="0">
              <a:solidFill>
                <a:schemeClr val="dk1"/>
              </a:solidFill>
              <a:latin typeface="+mn-lt"/>
              <a:ea typeface="+mn-ea"/>
              <a:cs typeface="+mn-cs"/>
            </a:rPr>
            <a:t>0.01. </a:t>
          </a:r>
          <a:r>
            <a:rPr lang="ko-KR" altLang="en-US" sz="1100" b="1" i="0">
              <a:solidFill>
                <a:schemeClr val="dk1"/>
              </a:solidFill>
              <a:latin typeface="+mn-lt"/>
              <a:ea typeface="+mn-ea"/>
              <a:cs typeface="+mn-cs"/>
            </a:rPr>
            <a:t>카멜 표기법</a:t>
          </a:r>
          <a:r>
            <a:rPr lang="en-US" sz="1100" b="0" i="0">
              <a:solidFill>
                <a:schemeClr val="dk1"/>
              </a:solidFill>
              <a:latin typeface="+mn-lt"/>
              <a:ea typeface="+mn-ea"/>
              <a:cs typeface="+mn-cs"/>
            </a:rPr>
            <a:t>(camelCase)</a:t>
          </a:r>
          <a:r>
            <a:rPr lang="ko-KR" altLang="en-US" sz="1100" b="0" i="0">
              <a:solidFill>
                <a:schemeClr val="dk1"/>
              </a:solidFill>
              <a:latin typeface="+mn-lt"/>
              <a:ea typeface="+mn-ea"/>
              <a:cs typeface="+mn-cs"/>
            </a:rPr>
            <a:t> 사용</a:t>
          </a:r>
          <a:endParaRPr lang="en-US" altLang="ko-KR" sz="1100" b="0" i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0" i="0">
              <a:solidFill>
                <a:schemeClr val="dk1"/>
              </a:solidFill>
              <a:latin typeface="+mn-lt"/>
              <a:ea typeface="+mn-ea"/>
              <a:cs typeface="+mn-cs"/>
            </a:rPr>
            <a:t>처음 사용된 단어를 제외후 그다음 문자부터 대문자이며 나머지는 소문자표기</a:t>
          </a:r>
          <a:r>
            <a:rPr lang="en-US" altLang="ko-KR" sz="1100" b="0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 </a:t>
          </a:r>
          <a:r>
            <a:rPr lang="en-US" sz="1100" b="0" i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rPr>
            <a:t>ex) </a:t>
          </a:r>
          <a:r>
            <a:rPr lang="en-US" sz="1100" b="0" i="0">
              <a:solidFill>
                <a:schemeClr val="dk1"/>
              </a:solidFill>
              <a:latin typeface="+mn-lt"/>
              <a:ea typeface="+mn-ea"/>
              <a:cs typeface="+mn-cs"/>
            </a:rPr>
            <a:t>camelCase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0.02.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명칭에 약어는 최대한 사용하지않도록 한다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.(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단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일반적으로 사용되는 약어는 그대로 사용한다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)</a:t>
          </a:r>
          <a:b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0.03.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반의어는 반드시 대응하는 개념으로 사용해야 한다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.</a:t>
          </a:r>
          <a:b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r>
            <a:rPr lang="en-US" altLang="ko-KR" sz="1100" b="0" i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rPr>
            <a:t>ex)</a:t>
          </a:r>
          <a:r>
            <a:rPr lang="en-US" altLang="ko-KR" sz="1100" b="0" i="0" baseline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rPr>
            <a:t> 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– 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get/set, – start/stop, – insert/delete, – old/new, – begin/end, – first/last, – up/down,</a:t>
          </a:r>
          <a:r>
            <a:rPr lang="en-US" sz="1100" b="0" i="0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– next/previous, – …</a:t>
          </a:r>
          <a:b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endParaRPr lang="en-US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1. </a:t>
          </a:r>
          <a: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패키지</a:t>
          </a:r>
          <a:r>
            <a:rPr lang="en-US" altLang="ko-KR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(</a:t>
          </a:r>
          <a:r>
            <a:rPr 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Package) </a:t>
          </a:r>
          <a: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명명 규칙</a:t>
          </a:r>
          <a:endParaRPr lang="en-US" altLang="ko-KR" sz="1200" b="1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endParaRPr lang="en-US" altLang="ko-KR" sz="1200" b="1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1.01.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패키지명은 표준 패턴</a:t>
          </a:r>
          <a:r>
            <a:rPr lang="ko-KR" altLang="en-US" sz="1100" b="0" i="0" baseline="0">
              <a:solidFill>
                <a:schemeClr val="tx1"/>
              </a:solidFill>
              <a:latin typeface="+mn-lt"/>
              <a:ea typeface="+mn-ea"/>
              <a:cs typeface="+mn-cs"/>
            </a:rPr>
            <a:t>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100" b="1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com.cafeesys.cafesystem</a:t>
          </a:r>
          <a:endParaRPr lang="en-US" altLang="ko-KR" sz="1100" b="0" i="0" baseline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i="0" baseline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rPr>
            <a:t>ex)</a:t>
          </a:r>
          <a:r>
            <a:rPr lang="en-US" altLang="ko-KR" sz="1100" b="0" i="0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  <a:r>
            <a:rPr lang="en-US" altLang="ko-KR" sz="1100" b="1" i="0" baseline="0">
              <a:solidFill>
                <a:schemeClr val="tx1"/>
              </a:solidFill>
              <a:latin typeface="+mn-lt"/>
              <a:ea typeface="+mn-ea"/>
              <a:cs typeface="+mn-cs"/>
            </a:rPr>
            <a:t>com.cafeesys.cafesystem.</a:t>
          </a:r>
          <a:r>
            <a:rPr lang="ko-KR" altLang="en-US" sz="1100" b="1" i="0" baseline="0">
              <a:solidFill>
                <a:schemeClr val="tx1"/>
              </a:solidFill>
              <a:latin typeface="+mn-lt"/>
              <a:ea typeface="+mn-ea"/>
              <a:cs typeface="+mn-cs"/>
            </a:rPr>
            <a:t>폴더명</a:t>
          </a:r>
          <a:r>
            <a:rPr lang="en-US" altLang="ko-KR" sz="1100" b="1" i="0" baseline="0">
              <a:solidFill>
                <a:schemeClr val="tx1"/>
              </a:solidFill>
              <a:latin typeface="+mn-lt"/>
              <a:ea typeface="+mn-ea"/>
              <a:cs typeface="+mn-cs"/>
            </a:rPr>
            <a:t>.controller</a:t>
          </a:r>
        </a:p>
        <a:p>
          <a:pPr marL="0" marR="0" indent="0" defTabSz="914400" eaLnBrk="1" fontAlgn="base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0" i="0" baseline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rPr>
            <a:t>ex)</a:t>
          </a:r>
          <a:r>
            <a:rPr lang="en-US" sz="1100" b="0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 </a:t>
          </a:r>
          <a:r>
            <a:rPr lang="en-US" sz="1100" b="1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com.cafeesys.cafesystem.</a:t>
          </a:r>
          <a:r>
            <a:rPr lang="ko-KR" altLang="en-US" sz="1100" b="1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폴더명</a:t>
          </a:r>
          <a:r>
            <a:rPr lang="en-US" sz="1100" b="1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.service</a:t>
          </a:r>
          <a:endParaRPr lang="en-US" altLang="ko-KR" sz="1100" b="1" i="0" baseline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1.02.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패키지명은 한 단어의 명사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–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좋은</a:t>
          </a:r>
          <a:r>
            <a:rPr lang="ko-KR" altLang="en-US" sz="1100" b="0" i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rPr>
            <a:t> </a:t>
          </a:r>
          <a:r>
            <a:rPr lang="en-US" sz="1100" b="0" i="0" baseline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rPr>
            <a:t>ex)</a:t>
          </a:r>
          <a:r>
            <a:rPr lang="en-US" sz="1100" b="0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 com.cafeesys.cafesystem.</a:t>
          </a:r>
          <a:r>
            <a:rPr lang="en-US" sz="1100" b="1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shop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.controller</a:t>
          </a:r>
        </a:p>
        <a:p>
          <a:pPr fontAlgn="base"/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–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나쁜 </a:t>
          </a:r>
          <a:r>
            <a:rPr lang="en-US" sz="1100" b="0" i="0" baseline="0">
              <a:solidFill>
                <a:schemeClr val="bg1">
                  <a:lumMod val="50000"/>
                </a:schemeClr>
              </a:solidFill>
              <a:latin typeface="+mn-lt"/>
              <a:ea typeface="+mn-ea"/>
              <a:cs typeface="+mn-cs"/>
            </a:rPr>
            <a:t>ex)</a:t>
          </a:r>
          <a:r>
            <a:rPr lang="en-US" sz="1100" b="0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 com.cafeesys.cafesystem.</a:t>
          </a:r>
          <a:r>
            <a:rPr lang="en-US" sz="1100" b="1" i="0" baseline="0">
              <a:solidFill>
                <a:schemeClr val="dk1"/>
              </a:solidFill>
              <a:latin typeface="+mn-lt"/>
              <a:ea typeface="+mn-ea"/>
              <a:cs typeface="+mn-cs"/>
            </a:rPr>
            <a:t>shopC</a:t>
          </a:r>
          <a:r>
            <a:rPr lang="en-US" sz="1100" b="1" i="0">
              <a:solidFill>
                <a:schemeClr val="dk1"/>
              </a:solidFill>
              <a:latin typeface="+mn-lt"/>
              <a:ea typeface="+mn-ea"/>
              <a:cs typeface="+mn-cs"/>
            </a:rPr>
            <a:t>ontroller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/>
          </a:r>
          <a:b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endParaRPr lang="en-US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2. </a:t>
          </a:r>
          <a: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클래스</a:t>
          </a:r>
          <a:r>
            <a:rPr lang="en-US" altLang="ko-KR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(</a:t>
          </a:r>
          <a:r>
            <a:rPr 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Class) </a:t>
          </a:r>
          <a: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명명 규칙</a:t>
          </a:r>
          <a:endParaRPr lang="en-US" altLang="ko-KR" sz="1200" b="1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2.01.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클래스명에는 카멜 표기법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	public class </a:t>
          </a:r>
          <a:r>
            <a:rPr lang="en-US" altLang="ko-KR" sz="1100" b="1" smtClean="0">
              <a:solidFill>
                <a:schemeClr val="dk1"/>
              </a:solidFill>
              <a:latin typeface="+mn-lt"/>
              <a:ea typeface="+mn-ea"/>
              <a:cs typeface="+mn-cs"/>
            </a:rPr>
            <a:t>insertContract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 {}</a:t>
          </a:r>
          <a:b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2.02.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인터페이스에는 파스칼</a:t>
          </a:r>
          <a:r>
            <a:rPr lang="ko-KR" altLang="en-US" sz="1100" b="0" i="0">
              <a:solidFill>
                <a:schemeClr val="dk1"/>
              </a:solidFill>
              <a:latin typeface="+mn-lt"/>
              <a:ea typeface="+mn-ea"/>
              <a:cs typeface="+mn-cs"/>
            </a:rPr>
            <a:t> 표기법 사용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	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public interface </a:t>
          </a:r>
          <a:r>
            <a:rPr lang="en-US" altLang="ko-KR" sz="1100" b="1" smtClean="0">
              <a:solidFill>
                <a:schemeClr val="dk1"/>
              </a:solidFill>
              <a:latin typeface="+mn-lt"/>
              <a:ea typeface="+mn-ea"/>
              <a:cs typeface="+mn-cs"/>
            </a:rPr>
            <a:t>BoardDaoInter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 {}</a:t>
          </a:r>
        </a:p>
        <a:p>
          <a:pPr fontAlgn="base"/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2.03.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인터페이스를 구현한 클래스에는 파스칼 표기법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	public class </a:t>
          </a:r>
          <a:r>
            <a:rPr lang="en-US" altLang="ko-KR" sz="1100" b="1" smtClean="0">
              <a:solidFill>
                <a:schemeClr val="dk1"/>
              </a:solidFill>
              <a:latin typeface="+mn-lt"/>
              <a:ea typeface="+mn-ea"/>
              <a:cs typeface="+mn-cs"/>
            </a:rPr>
            <a:t>BoardDao implements  BoardDaoInter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{}</a:t>
          </a:r>
          <a:b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endParaRPr lang="en-US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3. </a:t>
          </a:r>
          <a: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메서드</a:t>
          </a:r>
          <a:r>
            <a:rPr lang="en-US" altLang="ko-KR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(</a:t>
          </a:r>
          <a:r>
            <a:rPr 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Method) </a:t>
          </a:r>
          <a: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명명 규칙</a:t>
          </a:r>
          <a:b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endParaRPr lang="en-US" altLang="ko-KR" sz="1200" b="1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3.01.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메서드명에는 카멜 표기법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smtClean="0">
              <a:solidFill>
                <a:schemeClr val="dk1"/>
              </a:solidFill>
              <a:latin typeface="+mn-lt"/>
              <a:ea typeface="+mn-ea"/>
              <a:cs typeface="+mn-cs"/>
            </a:rPr>
            <a:t>	public int</a:t>
          </a:r>
          <a:r>
            <a:rPr lang="en-US" altLang="ko-KR" sz="1100" b="1" smtClean="0">
              <a:solidFill>
                <a:schemeClr val="dk1"/>
              </a:solidFill>
              <a:latin typeface="+mn-lt"/>
              <a:ea typeface="+mn-ea"/>
              <a:cs typeface="+mn-cs"/>
            </a:rPr>
            <a:t> insertContract</a:t>
          </a:r>
          <a:r>
            <a:rPr lang="en-US" altLang="ko-KR" sz="1100" b="0" smtClean="0">
              <a:solidFill>
                <a:schemeClr val="dk1"/>
              </a:solidFill>
              <a:latin typeface="+mn-lt"/>
              <a:ea typeface="+mn-ea"/>
              <a:cs typeface="+mn-cs"/>
            </a:rPr>
            <a:t>(ContractVo contract) {}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/>
          </a:r>
          <a:b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3.02.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속성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(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attribute)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에 접근하는 메소드명의 접두사는 ‘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get’, ‘set’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 사용</a:t>
          </a:r>
          <a:endParaRPr lang="en-US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3.03.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데이터를 조회하는 메서드명의 접두사는 ‘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select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’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smtClean="0">
              <a:solidFill>
                <a:schemeClr val="dk1"/>
              </a:solidFill>
              <a:latin typeface="+mn-lt"/>
              <a:ea typeface="+mn-ea"/>
              <a:cs typeface="+mn-cs"/>
            </a:rPr>
            <a:t>	public List&lt;ContractVo&gt; </a:t>
          </a:r>
          <a:r>
            <a:rPr lang="en-US" altLang="ko-KR" sz="1100" b="1" smtClean="0">
              <a:solidFill>
                <a:schemeClr val="dk1"/>
              </a:solidFill>
              <a:latin typeface="+mn-lt"/>
              <a:ea typeface="+mn-ea"/>
              <a:cs typeface="+mn-cs"/>
            </a:rPr>
            <a:t>selectContractList</a:t>
          </a:r>
          <a:r>
            <a:rPr lang="en-US" altLang="ko-KR" sz="1100" b="0" smtClean="0">
              <a:solidFill>
                <a:schemeClr val="dk1"/>
              </a:solidFill>
              <a:latin typeface="+mn-lt"/>
              <a:ea typeface="+mn-ea"/>
              <a:cs typeface="+mn-cs"/>
            </a:rPr>
            <a:t>(Map&lt;String, String&gt; map) {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}</a:t>
          </a:r>
          <a:endParaRPr lang="en-US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3.04.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데이터를 입력하는 메서드명의 접두사는 ‘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insert’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100" b="0">
              <a:solidFill>
                <a:schemeClr val="dk1"/>
              </a:solidFill>
              <a:latin typeface="+mn-lt"/>
              <a:ea typeface="+mn-ea"/>
              <a:cs typeface="+mn-cs"/>
            </a:rPr>
            <a:t>	public int</a:t>
          </a:r>
          <a:r>
            <a:rPr lang="en-US" sz="1100" b="1">
              <a:solidFill>
                <a:schemeClr val="dk1"/>
              </a:solidFill>
              <a:latin typeface="+mn-lt"/>
              <a:ea typeface="+mn-ea"/>
              <a:cs typeface="+mn-cs"/>
            </a:rPr>
            <a:t> insertContract</a:t>
          </a:r>
          <a:r>
            <a:rPr lang="en-US" sz="1100" b="0">
              <a:solidFill>
                <a:schemeClr val="dk1"/>
              </a:solidFill>
              <a:latin typeface="+mn-lt"/>
              <a:ea typeface="+mn-ea"/>
              <a:cs typeface="+mn-cs"/>
            </a:rPr>
            <a:t>(ContractVo contract) {}</a:t>
          </a:r>
          <a:endParaRPr lang="en-US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3.05.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데이터를 변경하는 메서드명의 접두사는 ‘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update’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1" smtClean="0">
              <a:solidFill>
                <a:schemeClr val="dk1"/>
              </a:solidFill>
              <a:latin typeface="+mn-lt"/>
              <a:ea typeface="+mn-ea"/>
              <a:cs typeface="+mn-cs"/>
            </a:rPr>
            <a:t>	</a:t>
          </a:r>
          <a:r>
            <a:rPr lang="en-US" altLang="ko-KR" sz="1100" b="0" smtClean="0">
              <a:solidFill>
                <a:schemeClr val="dk1"/>
              </a:solidFill>
              <a:latin typeface="+mn-lt"/>
              <a:ea typeface="+mn-ea"/>
              <a:cs typeface="+mn-cs"/>
            </a:rPr>
            <a:t>public int </a:t>
          </a:r>
          <a:r>
            <a:rPr lang="en-US" altLang="ko-KR" sz="1100" b="1" smtClean="0">
              <a:solidFill>
                <a:schemeClr val="dk1"/>
              </a:solidFill>
              <a:latin typeface="+mn-lt"/>
              <a:ea typeface="+mn-ea"/>
              <a:cs typeface="+mn-cs"/>
            </a:rPr>
            <a:t>updateContract</a:t>
          </a:r>
          <a:r>
            <a:rPr lang="en-US" altLang="ko-KR" sz="1100" b="0" smtClean="0">
              <a:solidFill>
                <a:schemeClr val="dk1"/>
              </a:solidFill>
              <a:latin typeface="+mn-lt"/>
              <a:ea typeface="+mn-ea"/>
              <a:cs typeface="+mn-cs"/>
            </a:rPr>
            <a:t>(ContractVo contract) {}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3.06.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데이터를 삭제하는 메서드명의 접두사는 ‘</a:t>
          </a:r>
          <a:r>
            <a:rPr 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delete’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smtClean="0">
              <a:solidFill>
                <a:schemeClr val="dk1"/>
              </a:solidFill>
              <a:latin typeface="+mn-lt"/>
              <a:ea typeface="+mn-ea"/>
              <a:cs typeface="+mn-cs"/>
            </a:rPr>
            <a:t>	public int </a:t>
          </a:r>
          <a:r>
            <a:rPr lang="en-US" altLang="ko-KR" sz="1100" b="1" smtClean="0">
              <a:solidFill>
                <a:schemeClr val="dk1"/>
              </a:solidFill>
              <a:latin typeface="+mn-lt"/>
              <a:ea typeface="+mn-ea"/>
              <a:cs typeface="+mn-cs"/>
            </a:rPr>
            <a:t>deleteContract</a:t>
          </a:r>
          <a:r>
            <a:rPr lang="en-US" altLang="ko-KR" sz="1100" b="0" smtClean="0">
              <a:solidFill>
                <a:schemeClr val="dk1"/>
              </a:solidFill>
              <a:latin typeface="+mn-lt"/>
              <a:ea typeface="+mn-ea"/>
              <a:cs typeface="+mn-cs"/>
            </a:rPr>
            <a:t>(String contractCode, String contractOwnerName) {}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4. </a:t>
          </a:r>
          <a: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변수</a:t>
          </a:r>
          <a:r>
            <a:rPr lang="en-US" altLang="ko-KR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(</a:t>
          </a:r>
          <a:r>
            <a:rPr 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Variable) </a:t>
          </a:r>
          <a:r>
            <a:rPr lang="ko-KR" altLang="en-US" sz="1200" b="1" i="0">
              <a:solidFill>
                <a:schemeClr val="tx1"/>
              </a:solidFill>
              <a:latin typeface="+mn-lt"/>
              <a:ea typeface="+mn-ea"/>
              <a:cs typeface="+mn-cs"/>
            </a:rPr>
            <a:t>명명 규칙</a:t>
          </a:r>
          <a:endParaRPr lang="en-US" altLang="ko-KR" sz="1200" b="1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4.01.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변수와 메서드의 파라미터에는 카멜 표기법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smtClean="0">
              <a:solidFill>
                <a:schemeClr val="dk1"/>
              </a:solidFill>
              <a:latin typeface="+mn-lt"/>
              <a:ea typeface="+mn-ea"/>
              <a:cs typeface="+mn-cs"/>
            </a:rPr>
            <a:t>	private ContractDao </a:t>
          </a:r>
          <a:r>
            <a:rPr lang="en-US" altLang="ko-KR" sz="1100" b="1" smtClean="0">
              <a:solidFill>
                <a:schemeClr val="dk1"/>
              </a:solidFill>
              <a:latin typeface="+mn-lt"/>
              <a:ea typeface="+mn-ea"/>
              <a:cs typeface="+mn-cs"/>
            </a:rPr>
            <a:t>contractDao</a:t>
          </a:r>
          <a:endParaRPr lang="en-US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4.02.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변수에 모든 의미를 포함</a:t>
          </a:r>
          <a:r>
            <a:rPr lang="ko-KR" altLang="en-US" sz="1100" b="0" i="0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(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약어의 사용 자제</a:t>
          </a: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)</a:t>
          </a:r>
          <a:b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en-US" altLang="ko-KR" sz="1100" b="1" i="0">
              <a:solidFill>
                <a:schemeClr val="tx1"/>
              </a:solidFill>
              <a:latin typeface="+mn-lt"/>
              <a:ea typeface="+mn-ea"/>
              <a:cs typeface="+mn-cs"/>
            </a:rPr>
            <a:t>5. </a:t>
          </a:r>
          <a:r>
            <a:rPr lang="ko-KR" altLang="en-US" sz="1100" b="1" i="0">
              <a:solidFill>
                <a:schemeClr val="tx1"/>
              </a:solidFill>
              <a:latin typeface="+mn-lt"/>
              <a:ea typeface="+mn-ea"/>
              <a:cs typeface="+mn-cs"/>
            </a:rPr>
            <a:t>그 외의 규칙</a:t>
          </a:r>
          <a:endParaRPr lang="en-US" altLang="ko-KR" sz="1100" b="1" i="0">
            <a:solidFill>
              <a:schemeClr val="tx1"/>
            </a:solidFill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1" i="0">
              <a:solidFill>
                <a:schemeClr val="tx1"/>
              </a:solidFill>
              <a:latin typeface="+mn-lt"/>
              <a:ea typeface="+mn-ea"/>
              <a:cs typeface="+mn-cs"/>
            </a:rPr>
            <a:t/>
          </a:r>
          <a:br>
            <a:rPr lang="ko-KR" altLang="en-US" sz="1100" b="1" i="0">
              <a:solidFill>
                <a:schemeClr val="tx1"/>
              </a:solidFill>
              <a:latin typeface="+mn-lt"/>
              <a:ea typeface="+mn-ea"/>
              <a:cs typeface="+mn-cs"/>
            </a:rPr>
          </a:br>
          <a:r>
            <a:rPr lang="en-US" altLang="ko-KR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5.01. </a:t>
          </a:r>
          <a:r>
            <a:rPr lang="ko-KR" altLang="en-US" sz="1100" b="0" i="0">
              <a:solidFill>
                <a:schemeClr val="tx1"/>
              </a:solidFill>
              <a:latin typeface="+mn-lt"/>
              <a:ea typeface="+mn-ea"/>
              <a:cs typeface="+mn-cs"/>
            </a:rPr>
            <a:t>파일명은 카멜 표기법 사용</a:t>
          </a:r>
          <a:endParaRPr lang="en-US" altLang="ko-KR" sz="1100" b="0" i="0"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chemeClr val="accent1">
            <a:lumMod val="40000"/>
            <a:lumOff val="60000"/>
          </a:schemeClr>
        </a:solidFill>
        <a:ln>
          <a:noFill/>
        </a:ln>
      </a:spPr>
      <a:bodyPr rot="0" spcFirstLastPara="0" vertOverflow="overflow" horzOverflow="overflow" vert="horz" wrap="square" lIns="91440" tIns="45720" rIns="91440" bIns="45720" numCol="1" spcCol="0" rtlCol="0" fromWordArt="0" anchor="ctr" anchorCtr="0" forceAA="0" compatLnSpc="1">
        <a:prstTxWarp prst="textNoShape">
          <a:avLst/>
        </a:prstTxWarp>
        <a:noAutofit/>
      </a:bodyPr>
      <a:lstStyle>
        <a:defPPr algn="ctr">
          <a:defRPr sz="1100" b="1">
            <a:solidFill>
              <a:sysClr val="windowText" lastClr="000000"/>
            </a:solidFill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  <a:lnDef>
      <a:spPr>
        <a:ln w="28575">
          <a:solidFill>
            <a:schemeClr val="bg1">
              <a:lumMod val="50000"/>
            </a:schemeClr>
          </a:solidFill>
          <a:tailEnd type="arrow"/>
        </a:ln>
      </a:spPr>
      <a:bodyPr/>
      <a:lstStyle/>
      <a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6"/>
  <sheetViews>
    <sheetView tabSelected="1" topLeftCell="A16" zoomScale="85" zoomScaleNormal="85" workbookViewId="0">
      <selection activeCell="S40" sqref="S40"/>
    </sheetView>
  </sheetViews>
  <sheetFormatPr defaultRowHeight="17.399999999999999"/>
  <cols>
    <col min="1" max="1" width="3.59765625" customWidth="1"/>
  </cols>
  <sheetData>
    <row r="1" spans="2:2" s="244" customFormat="1"/>
    <row r="2" spans="2:2">
      <c r="B2" s="1"/>
    </row>
    <row r="3" spans="2:2">
      <c r="B3" s="1"/>
    </row>
    <row r="5" spans="2:2">
      <c r="B5" s="1"/>
    </row>
    <row r="7" spans="2:2">
      <c r="B7" s="1"/>
    </row>
    <row r="9" spans="2:2">
      <c r="B9" s="1"/>
    </row>
    <row r="11" spans="2:2">
      <c r="B11" s="1"/>
    </row>
    <row r="13" spans="2:2">
      <c r="B13" s="1"/>
    </row>
    <row r="16" spans="2:2">
      <c r="B16" s="1"/>
    </row>
  </sheetData>
  <phoneticPr fontId="1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2" sqref="D2"/>
    </sheetView>
  </sheetViews>
  <sheetFormatPr defaultRowHeight="17.399999999999999"/>
  <cols>
    <col min="1" max="1" width="3.59765625" customWidth="1"/>
  </cols>
  <sheetData/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96"/>
  <sheetViews>
    <sheetView workbookViewId="0">
      <selection activeCell="B2" sqref="B2"/>
    </sheetView>
  </sheetViews>
  <sheetFormatPr defaultColWidth="9" defaultRowHeight="14.4"/>
  <cols>
    <col min="1" max="1" width="3.59765625" style="4" customWidth="1"/>
    <col min="2" max="2" width="26.59765625" style="4" customWidth="1"/>
    <col min="3" max="3" width="21.8984375" style="4" customWidth="1"/>
    <col min="4" max="4" width="34.69921875" style="4" bestFit="1" customWidth="1"/>
    <col min="5" max="5" width="40.69921875" style="4" bestFit="1" customWidth="1"/>
    <col min="6" max="16384" width="9" style="4"/>
  </cols>
  <sheetData>
    <row r="3" spans="2:5" ht="17.399999999999999" customHeight="1">
      <c r="B3" s="281" t="s">
        <v>1159</v>
      </c>
      <c r="C3" s="281" t="s">
        <v>1160</v>
      </c>
      <c r="D3" s="281" t="s">
        <v>1161</v>
      </c>
      <c r="E3" s="281" t="s">
        <v>1162</v>
      </c>
    </row>
    <row r="4" spans="2:5" ht="13.5" customHeight="1">
      <c r="B4" s="289">
        <v>0</v>
      </c>
      <c r="C4" s="265" t="s">
        <v>1291</v>
      </c>
      <c r="D4" s="265" t="s">
        <v>1292</v>
      </c>
      <c r="E4" s="265" t="s">
        <v>1293</v>
      </c>
    </row>
    <row r="5" spans="2:5" ht="13.5" customHeight="1">
      <c r="B5" s="288">
        <v>1</v>
      </c>
      <c r="C5" s="280" t="s">
        <v>1289</v>
      </c>
      <c r="D5" s="280" t="s">
        <v>1341</v>
      </c>
      <c r="E5" s="280" t="s">
        <v>1290</v>
      </c>
    </row>
    <row r="6" spans="2:5">
      <c r="B6" s="282">
        <v>2</v>
      </c>
      <c r="C6" s="267" t="s">
        <v>1163</v>
      </c>
      <c r="D6" s="267" t="s">
        <v>1164</v>
      </c>
      <c r="E6" s="267" t="s">
        <v>1165</v>
      </c>
    </row>
    <row r="7" spans="2:5">
      <c r="B7" s="283">
        <v>3</v>
      </c>
      <c r="C7" s="266" t="s">
        <v>1163</v>
      </c>
      <c r="D7" s="266" t="s">
        <v>1166</v>
      </c>
      <c r="E7" s="266" t="s">
        <v>1167</v>
      </c>
    </row>
    <row r="8" spans="2:5">
      <c r="B8" s="283">
        <v>4</v>
      </c>
      <c r="C8" s="266" t="s">
        <v>1163</v>
      </c>
      <c r="D8" s="271" t="s">
        <v>1168</v>
      </c>
      <c r="E8" s="266" t="s">
        <v>1169</v>
      </c>
    </row>
    <row r="9" spans="2:5">
      <c r="B9" s="283">
        <v>5</v>
      </c>
      <c r="C9" s="266" t="s">
        <v>1163</v>
      </c>
      <c r="D9" s="266" t="s">
        <v>1170</v>
      </c>
      <c r="E9" s="266" t="s">
        <v>1171</v>
      </c>
    </row>
    <row r="10" spans="2:5">
      <c r="B10" s="283">
        <v>6</v>
      </c>
      <c r="C10" s="266" t="s">
        <v>1163</v>
      </c>
      <c r="D10" s="266" t="s">
        <v>1172</v>
      </c>
      <c r="E10" s="266" t="s">
        <v>1173</v>
      </c>
    </row>
    <row r="11" spans="2:5">
      <c r="B11" s="282">
        <v>7</v>
      </c>
      <c r="C11" s="267" t="s">
        <v>1163</v>
      </c>
      <c r="D11" s="267" t="s">
        <v>1174</v>
      </c>
      <c r="E11" s="267" t="s">
        <v>1175</v>
      </c>
    </row>
    <row r="12" spans="2:5">
      <c r="B12" s="283">
        <v>8</v>
      </c>
      <c r="C12" s="266" t="s">
        <v>1163</v>
      </c>
      <c r="D12" s="266" t="s">
        <v>1176</v>
      </c>
      <c r="E12" s="266" t="s">
        <v>1177</v>
      </c>
    </row>
    <row r="13" spans="2:5">
      <c r="B13" s="283">
        <v>9</v>
      </c>
      <c r="C13" s="266" t="s">
        <v>1163</v>
      </c>
      <c r="D13" s="271" t="s">
        <v>1178</v>
      </c>
      <c r="E13" s="266" t="s">
        <v>1179</v>
      </c>
    </row>
    <row r="14" spans="2:5">
      <c r="B14" s="283">
        <v>10</v>
      </c>
      <c r="C14" s="266" t="s">
        <v>1163</v>
      </c>
      <c r="D14" s="266" t="s">
        <v>1180</v>
      </c>
      <c r="E14" s="266" t="s">
        <v>1181</v>
      </c>
    </row>
    <row r="15" spans="2:5">
      <c r="B15" s="283">
        <v>11</v>
      </c>
      <c r="C15" s="266" t="s">
        <v>1163</v>
      </c>
      <c r="D15" s="266" t="s">
        <v>1182</v>
      </c>
      <c r="E15" s="266" t="s">
        <v>1183</v>
      </c>
    </row>
    <row r="16" spans="2:5">
      <c r="B16" s="282">
        <v>12</v>
      </c>
      <c r="C16" s="267" t="s">
        <v>1163</v>
      </c>
      <c r="D16" s="267" t="s">
        <v>1310</v>
      </c>
      <c r="E16" s="267" t="s">
        <v>1312</v>
      </c>
    </row>
    <row r="17" spans="2:5">
      <c r="B17" s="283">
        <v>13</v>
      </c>
      <c r="C17" s="266" t="s">
        <v>1163</v>
      </c>
      <c r="D17" s="266" t="s">
        <v>1311</v>
      </c>
      <c r="E17" s="266" t="s">
        <v>1313</v>
      </c>
    </row>
    <row r="18" spans="2:5">
      <c r="B18" s="282">
        <v>14</v>
      </c>
      <c r="C18" s="267" t="s">
        <v>1163</v>
      </c>
      <c r="D18" s="267" t="s">
        <v>1184</v>
      </c>
      <c r="E18" s="267" t="s">
        <v>1185</v>
      </c>
    </row>
    <row r="19" spans="2:5">
      <c r="B19" s="284">
        <v>15</v>
      </c>
      <c r="C19" s="268" t="s">
        <v>1186</v>
      </c>
      <c r="D19" s="268" t="s">
        <v>1187</v>
      </c>
      <c r="E19" s="268" t="s">
        <v>1188</v>
      </c>
    </row>
    <row r="20" spans="2:5">
      <c r="B20" s="285">
        <v>16</v>
      </c>
      <c r="C20" s="269" t="s">
        <v>1186</v>
      </c>
      <c r="D20" s="269" t="s">
        <v>1189</v>
      </c>
      <c r="E20" s="269" t="s">
        <v>1190</v>
      </c>
    </row>
    <row r="21" spans="2:5">
      <c r="B21" s="285">
        <v>17</v>
      </c>
      <c r="C21" s="269" t="s">
        <v>1186</v>
      </c>
      <c r="D21" s="269" t="s">
        <v>1191</v>
      </c>
      <c r="E21" s="269" t="s">
        <v>1192</v>
      </c>
    </row>
    <row r="22" spans="2:5">
      <c r="B22" s="285">
        <v>18</v>
      </c>
      <c r="C22" s="269" t="s">
        <v>1186</v>
      </c>
      <c r="D22" s="269" t="s">
        <v>1193</v>
      </c>
      <c r="E22" s="269" t="s">
        <v>1194</v>
      </c>
    </row>
    <row r="23" spans="2:5">
      <c r="B23" s="284">
        <v>19</v>
      </c>
      <c r="C23" s="268" t="s">
        <v>1186</v>
      </c>
      <c r="D23" s="268" t="s">
        <v>1195</v>
      </c>
      <c r="E23" s="268" t="s">
        <v>1196</v>
      </c>
    </row>
    <row r="24" spans="2:5">
      <c r="B24" s="285">
        <v>20</v>
      </c>
      <c r="C24" s="269" t="s">
        <v>1186</v>
      </c>
      <c r="D24" s="269" t="s">
        <v>1197</v>
      </c>
      <c r="E24" s="269" t="s">
        <v>1198</v>
      </c>
    </row>
    <row r="25" spans="2:5">
      <c r="B25" s="285">
        <v>21</v>
      </c>
      <c r="C25" s="269" t="s">
        <v>1186</v>
      </c>
      <c r="D25" s="269" t="s">
        <v>1199</v>
      </c>
      <c r="E25" s="269" t="s">
        <v>1200</v>
      </c>
    </row>
    <row r="26" spans="2:5">
      <c r="B26" s="285">
        <v>22</v>
      </c>
      <c r="C26" s="269" t="s">
        <v>1186</v>
      </c>
      <c r="D26" s="269" t="s">
        <v>1201</v>
      </c>
      <c r="E26" s="269" t="s">
        <v>1202</v>
      </c>
    </row>
    <row r="27" spans="2:5">
      <c r="B27" s="285">
        <v>23</v>
      </c>
      <c r="C27" s="269" t="s">
        <v>1186</v>
      </c>
      <c r="D27" s="269" t="s">
        <v>1297</v>
      </c>
      <c r="E27" s="269" t="s">
        <v>1314</v>
      </c>
    </row>
    <row r="28" spans="2:5">
      <c r="B28" s="284">
        <v>24</v>
      </c>
      <c r="C28" s="268" t="s">
        <v>1186</v>
      </c>
      <c r="D28" s="268" t="s">
        <v>1203</v>
      </c>
      <c r="E28" s="268" t="s">
        <v>1204</v>
      </c>
    </row>
    <row r="29" spans="2:5">
      <c r="B29" s="285">
        <v>25</v>
      </c>
      <c r="C29" s="269" t="s">
        <v>1186</v>
      </c>
      <c r="D29" s="269" t="s">
        <v>1205</v>
      </c>
      <c r="E29" s="269" t="s">
        <v>1206</v>
      </c>
    </row>
    <row r="30" spans="2:5">
      <c r="B30" s="285">
        <v>26</v>
      </c>
      <c r="C30" s="269" t="s">
        <v>1186</v>
      </c>
      <c r="D30" s="269" t="s">
        <v>1207</v>
      </c>
      <c r="E30" s="269" t="s">
        <v>1208</v>
      </c>
    </row>
    <row r="31" spans="2:5">
      <c r="B31" s="285">
        <v>27</v>
      </c>
      <c r="C31" s="269" t="s">
        <v>1186</v>
      </c>
      <c r="D31" s="269" t="s">
        <v>1209</v>
      </c>
      <c r="E31" s="269" t="s">
        <v>1210</v>
      </c>
    </row>
    <row r="32" spans="2:5">
      <c r="B32" s="285">
        <v>28</v>
      </c>
      <c r="C32" s="269" t="s">
        <v>1186</v>
      </c>
      <c r="D32" s="269" t="s">
        <v>1298</v>
      </c>
      <c r="E32" s="269" t="s">
        <v>1315</v>
      </c>
    </row>
    <row r="33" spans="2:5">
      <c r="B33" s="282">
        <v>29</v>
      </c>
      <c r="C33" s="267" t="s">
        <v>1211</v>
      </c>
      <c r="D33" s="267" t="s">
        <v>1300</v>
      </c>
      <c r="E33" s="267" t="s">
        <v>1308</v>
      </c>
    </row>
    <row r="34" spans="2:5">
      <c r="B34" s="283">
        <v>30</v>
      </c>
      <c r="C34" s="266" t="s">
        <v>1211</v>
      </c>
      <c r="D34" s="266" t="s">
        <v>1301</v>
      </c>
      <c r="E34" s="266" t="s">
        <v>1212</v>
      </c>
    </row>
    <row r="35" spans="2:5">
      <c r="B35" s="283">
        <v>31</v>
      </c>
      <c r="C35" s="266" t="s">
        <v>1211</v>
      </c>
      <c r="D35" s="266" t="s">
        <v>1302</v>
      </c>
      <c r="E35" s="266" t="s">
        <v>1309</v>
      </c>
    </row>
    <row r="36" spans="2:5">
      <c r="B36" s="283">
        <v>32</v>
      </c>
      <c r="C36" s="266" t="s">
        <v>1211</v>
      </c>
      <c r="D36" s="266" t="s">
        <v>1303</v>
      </c>
      <c r="E36" s="266" t="s">
        <v>1335</v>
      </c>
    </row>
    <row r="37" spans="2:5">
      <c r="B37" s="282">
        <v>33</v>
      </c>
      <c r="C37" s="267" t="s">
        <v>1211</v>
      </c>
      <c r="D37" s="267" t="s">
        <v>1304</v>
      </c>
      <c r="E37" s="267" t="s">
        <v>1006</v>
      </c>
    </row>
    <row r="38" spans="2:5">
      <c r="B38" s="283">
        <v>34</v>
      </c>
      <c r="C38" s="266" t="s">
        <v>1211</v>
      </c>
      <c r="D38" s="266" t="s">
        <v>1305</v>
      </c>
      <c r="E38" s="266" t="s">
        <v>1007</v>
      </c>
    </row>
    <row r="39" spans="2:5">
      <c r="B39" s="283">
        <v>35</v>
      </c>
      <c r="C39" s="266" t="s">
        <v>1211</v>
      </c>
      <c r="D39" s="266" t="s">
        <v>1306</v>
      </c>
      <c r="E39" s="266" t="s">
        <v>1353</v>
      </c>
    </row>
    <row r="40" spans="2:5">
      <c r="B40" s="283">
        <v>36</v>
      </c>
      <c r="C40" s="266" t="s">
        <v>1211</v>
      </c>
      <c r="D40" s="266" t="s">
        <v>1307</v>
      </c>
      <c r="E40" s="266" t="s">
        <v>1336</v>
      </c>
    </row>
    <row r="41" spans="2:5">
      <c r="B41" s="284">
        <v>37</v>
      </c>
      <c r="C41" s="268" t="s">
        <v>1213</v>
      </c>
      <c r="D41" s="268" t="s">
        <v>1214</v>
      </c>
      <c r="E41" s="268" t="s">
        <v>1215</v>
      </c>
    </row>
    <row r="42" spans="2:5">
      <c r="B42" s="285">
        <v>38</v>
      </c>
      <c r="C42" s="269" t="s">
        <v>1213</v>
      </c>
      <c r="D42" s="269" t="s">
        <v>1216</v>
      </c>
      <c r="E42" s="269" t="s">
        <v>1217</v>
      </c>
    </row>
    <row r="43" spans="2:5">
      <c r="B43" s="285">
        <v>39</v>
      </c>
      <c r="C43" s="269" t="s">
        <v>1213</v>
      </c>
      <c r="D43" s="272" t="s">
        <v>1218</v>
      </c>
      <c r="E43" s="269" t="s">
        <v>1219</v>
      </c>
    </row>
    <row r="44" spans="2:5">
      <c r="B44" s="285">
        <v>40</v>
      </c>
      <c r="C44" s="269" t="s">
        <v>1213</v>
      </c>
      <c r="D44" s="269" t="s">
        <v>1220</v>
      </c>
      <c r="E44" s="269" t="s">
        <v>1221</v>
      </c>
    </row>
    <row r="45" spans="2:5">
      <c r="B45" s="285">
        <v>41</v>
      </c>
      <c r="C45" s="269" t="s">
        <v>1213</v>
      </c>
      <c r="D45" s="269" t="s">
        <v>1222</v>
      </c>
      <c r="E45" s="269" t="s">
        <v>1223</v>
      </c>
    </row>
    <row r="46" spans="2:5">
      <c r="B46" s="284">
        <v>42</v>
      </c>
      <c r="C46" s="268" t="s">
        <v>1213</v>
      </c>
      <c r="D46" s="268" t="s">
        <v>1224</v>
      </c>
      <c r="E46" s="268" t="s">
        <v>1337</v>
      </c>
    </row>
    <row r="47" spans="2:5">
      <c r="B47" s="285">
        <v>43</v>
      </c>
      <c r="C47" s="269" t="s">
        <v>1213</v>
      </c>
      <c r="D47" s="269" t="s">
        <v>1225</v>
      </c>
      <c r="E47" s="269" t="s">
        <v>1338</v>
      </c>
    </row>
    <row r="48" spans="2:5">
      <c r="B48" s="284">
        <v>44</v>
      </c>
      <c r="C48" s="268" t="s">
        <v>1213</v>
      </c>
      <c r="D48" s="268" t="s">
        <v>1226</v>
      </c>
      <c r="E48" s="268" t="s">
        <v>1227</v>
      </c>
    </row>
    <row r="49" spans="2:5">
      <c r="B49" s="285">
        <v>45</v>
      </c>
      <c r="C49" s="269" t="s">
        <v>1213</v>
      </c>
      <c r="D49" s="269" t="s">
        <v>1228</v>
      </c>
      <c r="E49" s="269" t="s">
        <v>1229</v>
      </c>
    </row>
    <row r="50" spans="2:5">
      <c r="B50" s="285">
        <v>46</v>
      </c>
      <c r="C50" s="269" t="s">
        <v>1213</v>
      </c>
      <c r="D50" s="269" t="s">
        <v>1230</v>
      </c>
      <c r="E50" s="269" t="s">
        <v>1352</v>
      </c>
    </row>
    <row r="51" spans="2:5">
      <c r="B51" s="284">
        <v>47</v>
      </c>
      <c r="C51" s="268" t="s">
        <v>1213</v>
      </c>
      <c r="D51" s="268" t="s">
        <v>1299</v>
      </c>
      <c r="E51" s="268" t="s">
        <v>1351</v>
      </c>
    </row>
    <row r="52" spans="2:5">
      <c r="B52" s="285">
        <v>48</v>
      </c>
      <c r="C52" s="269" t="s">
        <v>1213</v>
      </c>
      <c r="D52" s="269" t="s">
        <v>1231</v>
      </c>
      <c r="E52" s="269" t="s">
        <v>1232</v>
      </c>
    </row>
    <row r="53" spans="2:5">
      <c r="B53" s="285">
        <v>49</v>
      </c>
      <c r="C53" s="269" t="s">
        <v>1213</v>
      </c>
      <c r="D53" s="269" t="s">
        <v>1233</v>
      </c>
      <c r="E53" s="269" t="s">
        <v>1234</v>
      </c>
    </row>
    <row r="54" spans="2:5">
      <c r="B54" s="285">
        <v>50</v>
      </c>
      <c r="C54" s="269" t="s">
        <v>1213</v>
      </c>
      <c r="D54" s="269" t="s">
        <v>1235</v>
      </c>
      <c r="E54" s="269" t="s">
        <v>1236</v>
      </c>
    </row>
    <row r="55" spans="2:5">
      <c r="B55" s="282">
        <v>51</v>
      </c>
      <c r="C55" s="267" t="s">
        <v>1237</v>
      </c>
      <c r="D55" s="277" t="s">
        <v>1238</v>
      </c>
      <c r="E55" s="267" t="s">
        <v>1239</v>
      </c>
    </row>
    <row r="56" spans="2:5">
      <c r="B56" s="283">
        <v>52</v>
      </c>
      <c r="C56" s="266" t="s">
        <v>1237</v>
      </c>
      <c r="D56" s="275" t="s">
        <v>1240</v>
      </c>
      <c r="E56" s="266" t="s">
        <v>1241</v>
      </c>
    </row>
    <row r="57" spans="2:5">
      <c r="B57" s="283">
        <v>53</v>
      </c>
      <c r="C57" s="266" t="s">
        <v>1237</v>
      </c>
      <c r="D57" s="276" t="s">
        <v>1242</v>
      </c>
      <c r="E57" s="266" t="s">
        <v>1243</v>
      </c>
    </row>
    <row r="58" spans="2:5">
      <c r="B58" s="283">
        <v>54</v>
      </c>
      <c r="C58" s="266" t="s">
        <v>1237</v>
      </c>
      <c r="D58" s="275" t="s">
        <v>1244</v>
      </c>
      <c r="E58" s="266" t="s">
        <v>1245</v>
      </c>
    </row>
    <row r="59" spans="2:5">
      <c r="B59" s="283">
        <v>55</v>
      </c>
      <c r="C59" s="266" t="s">
        <v>1237</v>
      </c>
      <c r="D59" s="275" t="s">
        <v>1246</v>
      </c>
      <c r="E59" s="266" t="s">
        <v>1247</v>
      </c>
    </row>
    <row r="60" spans="2:5">
      <c r="B60" s="283">
        <v>56</v>
      </c>
      <c r="C60" s="266" t="s">
        <v>1237</v>
      </c>
      <c r="D60" s="275" t="s">
        <v>1248</v>
      </c>
      <c r="E60" s="266" t="s">
        <v>1249</v>
      </c>
    </row>
    <row r="61" spans="2:5">
      <c r="B61" s="282">
        <v>57</v>
      </c>
      <c r="C61" s="267" t="s">
        <v>1237</v>
      </c>
      <c r="D61" s="277" t="s">
        <v>1250</v>
      </c>
      <c r="E61" s="267" t="s">
        <v>1251</v>
      </c>
    </row>
    <row r="62" spans="2:5">
      <c r="B62" s="283">
        <v>58</v>
      </c>
      <c r="C62" s="266" t="s">
        <v>1237</v>
      </c>
      <c r="D62" s="275" t="s">
        <v>1252</v>
      </c>
      <c r="E62" s="266" t="s">
        <v>1253</v>
      </c>
    </row>
    <row r="63" spans="2:5">
      <c r="B63" s="283">
        <v>59</v>
      </c>
      <c r="C63" s="266" t="s">
        <v>1237</v>
      </c>
      <c r="D63" s="275" t="s">
        <v>1254</v>
      </c>
      <c r="E63" s="266" t="s">
        <v>1255</v>
      </c>
    </row>
    <row r="64" spans="2:5">
      <c r="B64" s="283">
        <v>60</v>
      </c>
      <c r="C64" s="266" t="s">
        <v>1237</v>
      </c>
      <c r="D64" s="275" t="s">
        <v>1256</v>
      </c>
      <c r="E64" s="266" t="s">
        <v>1257</v>
      </c>
    </row>
    <row r="65" spans="2:5">
      <c r="B65" s="283">
        <v>61</v>
      </c>
      <c r="C65" s="266" t="s">
        <v>1237</v>
      </c>
      <c r="D65" s="275" t="s">
        <v>1258</v>
      </c>
      <c r="E65" s="266" t="s">
        <v>1259</v>
      </c>
    </row>
    <row r="66" spans="2:5">
      <c r="B66" s="282">
        <v>62</v>
      </c>
      <c r="C66" s="267" t="s">
        <v>1237</v>
      </c>
      <c r="D66" s="277" t="s">
        <v>1260</v>
      </c>
      <c r="E66" s="267" t="s">
        <v>1334</v>
      </c>
    </row>
    <row r="67" spans="2:5">
      <c r="B67" s="284">
        <v>63</v>
      </c>
      <c r="C67" s="270" t="s">
        <v>1294</v>
      </c>
      <c r="D67" s="268" t="s">
        <v>1316</v>
      </c>
      <c r="E67" s="268" t="s">
        <v>1322</v>
      </c>
    </row>
    <row r="68" spans="2:5">
      <c r="B68" s="285">
        <v>64</v>
      </c>
      <c r="C68" s="269" t="s">
        <v>1109</v>
      </c>
      <c r="D68" s="269" t="s">
        <v>1317</v>
      </c>
      <c r="E68" s="269" t="s">
        <v>1323</v>
      </c>
    </row>
    <row r="69" spans="2:5">
      <c r="B69" s="285">
        <v>65</v>
      </c>
      <c r="C69" s="269" t="s">
        <v>1109</v>
      </c>
      <c r="D69" s="273" t="s">
        <v>1318</v>
      </c>
      <c r="E69" s="269" t="s">
        <v>1324</v>
      </c>
    </row>
    <row r="70" spans="2:5">
      <c r="B70" s="284">
        <v>66</v>
      </c>
      <c r="C70" s="268" t="s">
        <v>1109</v>
      </c>
      <c r="D70" s="268" t="s">
        <v>1319</v>
      </c>
      <c r="E70" s="268" t="s">
        <v>1325</v>
      </c>
    </row>
    <row r="71" spans="2:5">
      <c r="B71" s="285">
        <v>67</v>
      </c>
      <c r="C71" s="274" t="s">
        <v>1109</v>
      </c>
      <c r="D71" s="269" t="s">
        <v>1320</v>
      </c>
      <c r="E71" s="269" t="s">
        <v>1326</v>
      </c>
    </row>
    <row r="72" spans="2:5">
      <c r="B72" s="285">
        <v>68</v>
      </c>
      <c r="C72" s="269" t="s">
        <v>1109</v>
      </c>
      <c r="D72" s="269" t="s">
        <v>1321</v>
      </c>
      <c r="E72" s="269" t="s">
        <v>1327</v>
      </c>
    </row>
    <row r="73" spans="2:5">
      <c r="B73" s="282">
        <v>69</v>
      </c>
      <c r="C73" s="267" t="s">
        <v>1261</v>
      </c>
      <c r="D73" s="267" t="s">
        <v>1328</v>
      </c>
      <c r="E73" s="267" t="s">
        <v>1332</v>
      </c>
    </row>
    <row r="74" spans="2:5">
      <c r="B74" s="283">
        <v>70</v>
      </c>
      <c r="C74" s="266" t="s">
        <v>1261</v>
      </c>
      <c r="D74" s="266" t="s">
        <v>1329</v>
      </c>
      <c r="E74" s="266" t="s">
        <v>1333</v>
      </c>
    </row>
    <row r="75" spans="2:5">
      <c r="B75" s="283">
        <v>71</v>
      </c>
      <c r="C75" s="266" t="s">
        <v>1261</v>
      </c>
      <c r="D75" s="266" t="s">
        <v>1330</v>
      </c>
      <c r="E75" s="266" t="s">
        <v>1339</v>
      </c>
    </row>
    <row r="76" spans="2:5">
      <c r="B76" s="283">
        <v>72</v>
      </c>
      <c r="C76" s="266" t="s">
        <v>1261</v>
      </c>
      <c r="D76" s="266" t="s">
        <v>1331</v>
      </c>
      <c r="E76" s="266" t="s">
        <v>1340</v>
      </c>
    </row>
    <row r="77" spans="2:5">
      <c r="B77" s="282">
        <v>73</v>
      </c>
      <c r="C77" s="267" t="s">
        <v>1261</v>
      </c>
      <c r="D77" s="267" t="s">
        <v>1262</v>
      </c>
      <c r="E77" s="267" t="s">
        <v>1263</v>
      </c>
    </row>
    <row r="78" spans="2:5">
      <c r="B78" s="283">
        <v>74</v>
      </c>
      <c r="C78" s="266" t="s">
        <v>1261</v>
      </c>
      <c r="D78" s="266" t="s">
        <v>1264</v>
      </c>
      <c r="E78" s="266" t="s">
        <v>1265</v>
      </c>
    </row>
    <row r="79" spans="2:5">
      <c r="B79" s="283">
        <v>75</v>
      </c>
      <c r="C79" s="266" t="s">
        <v>1261</v>
      </c>
      <c r="D79" s="271" t="s">
        <v>1266</v>
      </c>
      <c r="E79" s="266" t="s">
        <v>1267</v>
      </c>
    </row>
    <row r="80" spans="2:5">
      <c r="B80" s="283">
        <v>76</v>
      </c>
      <c r="C80" s="266" t="s">
        <v>1261</v>
      </c>
      <c r="D80" s="266" t="s">
        <v>1268</v>
      </c>
      <c r="E80" s="266" t="s">
        <v>1354</v>
      </c>
    </row>
    <row r="81" spans="2:5">
      <c r="B81" s="284">
        <v>77</v>
      </c>
      <c r="C81" s="268" t="s">
        <v>1269</v>
      </c>
      <c r="D81" s="268" t="s">
        <v>1270</v>
      </c>
      <c r="E81" s="268" t="s">
        <v>1271</v>
      </c>
    </row>
    <row r="82" spans="2:5">
      <c r="B82" s="285">
        <v>78</v>
      </c>
      <c r="C82" s="269" t="s">
        <v>1269</v>
      </c>
      <c r="D82" s="269" t="s">
        <v>1272</v>
      </c>
      <c r="E82" s="269" t="s">
        <v>1273</v>
      </c>
    </row>
    <row r="83" spans="2:5">
      <c r="B83" s="285">
        <v>79</v>
      </c>
      <c r="C83" s="269" t="s">
        <v>1269</v>
      </c>
      <c r="D83" s="272" t="s">
        <v>1274</v>
      </c>
      <c r="E83" s="272" t="s">
        <v>1275</v>
      </c>
    </row>
    <row r="84" spans="2:5">
      <c r="B84" s="285">
        <v>80</v>
      </c>
      <c r="C84" s="269" t="s">
        <v>1269</v>
      </c>
      <c r="D84" s="269" t="s">
        <v>1276</v>
      </c>
      <c r="E84" s="269" t="s">
        <v>1277</v>
      </c>
    </row>
    <row r="85" spans="2:5">
      <c r="B85" s="285">
        <v>81</v>
      </c>
      <c r="C85" s="269" t="s">
        <v>1269</v>
      </c>
      <c r="D85" s="269" t="s">
        <v>1278</v>
      </c>
      <c r="E85" s="269" t="s">
        <v>1279</v>
      </c>
    </row>
    <row r="86" spans="2:5">
      <c r="B86" s="282">
        <v>82</v>
      </c>
      <c r="C86" s="267" t="s">
        <v>1280</v>
      </c>
      <c r="D86" s="267" t="s">
        <v>1281</v>
      </c>
      <c r="E86" s="267" t="s">
        <v>1282</v>
      </c>
    </row>
    <row r="87" spans="2:5">
      <c r="B87" s="283">
        <v>83</v>
      </c>
      <c r="C87" s="266" t="s">
        <v>1280</v>
      </c>
      <c r="D87" s="266" t="s">
        <v>1283</v>
      </c>
      <c r="E87" s="266" t="s">
        <v>1284</v>
      </c>
    </row>
    <row r="88" spans="2:5">
      <c r="B88" s="283">
        <v>84</v>
      </c>
      <c r="C88" s="266" t="s">
        <v>1280</v>
      </c>
      <c r="D88" s="266" t="s">
        <v>1285</v>
      </c>
      <c r="E88" s="266" t="s">
        <v>1286</v>
      </c>
    </row>
    <row r="89" spans="2:5">
      <c r="B89" s="283">
        <v>85</v>
      </c>
      <c r="C89" s="266" t="s">
        <v>1280</v>
      </c>
      <c r="D89" s="266" t="s">
        <v>1287</v>
      </c>
      <c r="E89" s="266" t="s">
        <v>1288</v>
      </c>
    </row>
    <row r="90" spans="2:5">
      <c r="B90" s="286">
        <v>86</v>
      </c>
      <c r="C90" s="278" t="s">
        <v>1342</v>
      </c>
      <c r="D90" s="278" t="s">
        <v>1343</v>
      </c>
      <c r="E90" s="278" t="s">
        <v>1350</v>
      </c>
    </row>
    <row r="91" spans="2:5">
      <c r="B91" s="287">
        <v>87</v>
      </c>
      <c r="C91" s="279" t="s">
        <v>1342</v>
      </c>
      <c r="D91" s="279" t="s">
        <v>1344</v>
      </c>
      <c r="E91" s="279" t="s">
        <v>1350</v>
      </c>
    </row>
    <row r="92" spans="2:5">
      <c r="B92" s="287">
        <v>88</v>
      </c>
      <c r="C92" s="279" t="s">
        <v>1342</v>
      </c>
      <c r="D92" s="279" t="s">
        <v>1345</v>
      </c>
      <c r="E92" s="279" t="s">
        <v>1350</v>
      </c>
    </row>
    <row r="93" spans="2:5">
      <c r="B93" s="287">
        <v>89</v>
      </c>
      <c r="C93" s="279" t="s">
        <v>1342</v>
      </c>
      <c r="D93" s="279" t="s">
        <v>1346</v>
      </c>
      <c r="E93" s="279" t="s">
        <v>1350</v>
      </c>
    </row>
    <row r="94" spans="2:5">
      <c r="B94" s="287">
        <v>90</v>
      </c>
      <c r="C94" s="279" t="s">
        <v>1342</v>
      </c>
      <c r="D94" s="279" t="s">
        <v>1347</v>
      </c>
      <c r="E94" s="279" t="s">
        <v>1350</v>
      </c>
    </row>
    <row r="95" spans="2:5">
      <c r="B95" s="287">
        <v>91</v>
      </c>
      <c r="C95" s="279" t="s">
        <v>1342</v>
      </c>
      <c r="D95" s="279" t="s">
        <v>1348</v>
      </c>
      <c r="E95" s="279" t="s">
        <v>1350</v>
      </c>
    </row>
    <row r="96" spans="2:5">
      <c r="B96" s="287">
        <v>92</v>
      </c>
      <c r="C96" s="279" t="s">
        <v>1342</v>
      </c>
      <c r="D96" s="279" t="s">
        <v>1349</v>
      </c>
      <c r="E96" s="279" t="s">
        <v>1350</v>
      </c>
    </row>
  </sheetData>
  <phoneticPr fontId="1" type="noConversion"/>
  <pageMargins left="0.75" right="0.75" top="1" bottom="1" header="0.5" footer="0.5"/>
  <pageSetup paperSize="9" orientation="portrait" horizontalDpi="4294967292" r:id="rId1"/>
  <headerFooter alignWithMargins="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N531"/>
  <sheetViews>
    <sheetView zoomScale="85" zoomScaleNormal="85" workbookViewId="0">
      <selection activeCell="C2" sqref="C2"/>
    </sheetView>
  </sheetViews>
  <sheetFormatPr defaultColWidth="9" defaultRowHeight="17.399999999999999"/>
  <cols>
    <col min="1" max="1" width="3.5" style="244" customWidth="1"/>
    <col min="2" max="2" width="9" style="244"/>
    <col min="3" max="3" width="38" style="244" customWidth="1"/>
    <col min="4" max="4" width="25.3984375" style="244" customWidth="1"/>
    <col min="5" max="5" width="96.5" style="244" customWidth="1"/>
    <col min="6" max="6" width="75.19921875" style="244" customWidth="1"/>
    <col min="7" max="16384" width="9" style="244"/>
  </cols>
  <sheetData>
    <row r="3" spans="2:14">
      <c r="B3" s="299" t="s">
        <v>11</v>
      </c>
      <c r="C3" s="299" t="s">
        <v>13</v>
      </c>
      <c r="D3" s="300" t="s">
        <v>14</v>
      </c>
      <c r="E3" s="299" t="s">
        <v>15</v>
      </c>
      <c r="F3" s="299" t="s">
        <v>12</v>
      </c>
    </row>
    <row r="4" spans="2:14">
      <c r="B4" s="298">
        <v>1</v>
      </c>
      <c r="C4" s="298" t="s">
        <v>2319</v>
      </c>
      <c r="D4" s="298" t="s">
        <v>2318</v>
      </c>
      <c r="E4" s="298" t="s">
        <v>2317</v>
      </c>
      <c r="F4" s="298"/>
    </row>
    <row r="5" spans="2:14">
      <c r="B5" s="298">
        <v>2</v>
      </c>
      <c r="C5" s="298"/>
      <c r="D5" s="298" t="s">
        <v>2316</v>
      </c>
      <c r="E5" s="298"/>
      <c r="F5" s="298"/>
    </row>
    <row r="6" spans="2:14">
      <c r="B6" s="298">
        <v>3</v>
      </c>
      <c r="C6" s="298"/>
      <c r="D6" s="298" t="s">
        <v>2315</v>
      </c>
      <c r="E6" s="298" t="s">
        <v>2314</v>
      </c>
      <c r="F6" s="298"/>
    </row>
    <row r="7" spans="2:14">
      <c r="B7" s="298">
        <v>4</v>
      </c>
      <c r="C7" s="298"/>
      <c r="D7" s="298" t="s">
        <v>2313</v>
      </c>
      <c r="E7" s="298" t="s">
        <v>1408</v>
      </c>
      <c r="F7" s="298" t="s">
        <v>2312</v>
      </c>
    </row>
    <row r="8" spans="2:14">
      <c r="B8" s="298">
        <v>5</v>
      </c>
      <c r="C8" s="298"/>
      <c r="D8" s="298"/>
      <c r="E8" s="298" t="s">
        <v>2311</v>
      </c>
      <c r="F8" s="298" t="s">
        <v>2310</v>
      </c>
    </row>
    <row r="9" spans="2:14">
      <c r="B9" s="298">
        <v>6</v>
      </c>
      <c r="C9" s="298"/>
      <c r="D9" s="298"/>
      <c r="E9" s="298" t="s">
        <v>2309</v>
      </c>
      <c r="F9" s="298" t="s">
        <v>2308</v>
      </c>
    </row>
    <row r="10" spans="2:14">
      <c r="B10" s="298">
        <v>7</v>
      </c>
      <c r="C10" s="298"/>
      <c r="D10" s="298"/>
      <c r="E10" s="298" t="s">
        <v>2307</v>
      </c>
      <c r="F10" s="298" t="s">
        <v>2306</v>
      </c>
    </row>
    <row r="11" spans="2:14">
      <c r="B11" s="298">
        <v>8</v>
      </c>
      <c r="C11" s="298"/>
      <c r="D11" s="298" t="s">
        <v>2305</v>
      </c>
      <c r="E11" s="298" t="s">
        <v>2304</v>
      </c>
      <c r="F11" s="298"/>
    </row>
    <row r="12" spans="2:14">
      <c r="B12" s="235">
        <v>9</v>
      </c>
      <c r="C12" s="235" t="s">
        <v>2303</v>
      </c>
      <c r="D12" s="235" t="s">
        <v>2302</v>
      </c>
      <c r="E12" s="235" t="s">
        <v>2301</v>
      </c>
      <c r="F12" s="235" t="s">
        <v>2300</v>
      </c>
    </row>
    <row r="13" spans="2:14">
      <c r="B13" s="235">
        <v>10</v>
      </c>
      <c r="C13" s="235"/>
      <c r="D13" s="235"/>
      <c r="E13" s="235" t="s">
        <v>2299</v>
      </c>
      <c r="F13" s="235" t="s">
        <v>2298</v>
      </c>
    </row>
    <row r="14" spans="2:14">
      <c r="B14" s="235">
        <v>11</v>
      </c>
      <c r="C14" s="235"/>
      <c r="D14" s="235"/>
      <c r="E14" s="235" t="s">
        <v>2297</v>
      </c>
      <c r="F14" s="235" t="s">
        <v>2296</v>
      </c>
    </row>
    <row r="15" spans="2:14">
      <c r="B15" s="235">
        <v>12</v>
      </c>
      <c r="C15" s="235"/>
      <c r="D15" s="235"/>
      <c r="E15" s="235" t="s">
        <v>2295</v>
      </c>
      <c r="F15" s="235" t="s">
        <v>2294</v>
      </c>
      <c r="N15" s="244" t="s">
        <v>2293</v>
      </c>
    </row>
    <row r="16" spans="2:14">
      <c r="B16" s="235">
        <v>13</v>
      </c>
      <c r="C16" s="235"/>
      <c r="D16" s="235"/>
      <c r="E16" s="235" t="s">
        <v>2292</v>
      </c>
      <c r="F16" s="235" t="s">
        <v>2291</v>
      </c>
    </row>
    <row r="17" spans="2:6">
      <c r="B17" s="235">
        <v>14</v>
      </c>
      <c r="C17" s="235"/>
      <c r="D17" s="235"/>
      <c r="E17" s="235" t="s">
        <v>2290</v>
      </c>
      <c r="F17" s="235" t="s">
        <v>2289</v>
      </c>
    </row>
    <row r="18" spans="2:6">
      <c r="B18" s="235">
        <v>15</v>
      </c>
      <c r="C18" s="235"/>
      <c r="D18" s="235" t="s">
        <v>2288</v>
      </c>
      <c r="E18" s="235" t="s">
        <v>2287</v>
      </c>
      <c r="F18" s="235"/>
    </row>
    <row r="19" spans="2:6">
      <c r="B19" s="235">
        <v>16</v>
      </c>
      <c r="C19" s="235"/>
      <c r="D19" s="235" t="s">
        <v>2286</v>
      </c>
      <c r="E19" s="235" t="s">
        <v>2285</v>
      </c>
      <c r="F19" s="235"/>
    </row>
    <row r="20" spans="2:6">
      <c r="B20" s="235">
        <v>17</v>
      </c>
      <c r="C20" s="235"/>
      <c r="D20" s="235"/>
      <c r="E20" s="235" t="s">
        <v>2284</v>
      </c>
      <c r="F20" s="235" t="s">
        <v>2283</v>
      </c>
    </row>
    <row r="21" spans="2:6">
      <c r="B21" s="235">
        <v>18</v>
      </c>
      <c r="C21" s="235"/>
      <c r="D21" s="235"/>
      <c r="E21" s="235" t="s">
        <v>2282</v>
      </c>
      <c r="F21" s="235" t="s">
        <v>2281</v>
      </c>
    </row>
    <row r="22" spans="2:6">
      <c r="B22" s="235">
        <v>19</v>
      </c>
      <c r="C22" s="235"/>
      <c r="D22" s="235"/>
      <c r="E22" s="235" t="s">
        <v>2280</v>
      </c>
      <c r="F22" s="235" t="s">
        <v>2279</v>
      </c>
    </row>
    <row r="23" spans="2:6">
      <c r="B23" s="235">
        <v>20</v>
      </c>
      <c r="C23" s="235"/>
      <c r="D23" s="235"/>
      <c r="E23" s="235" t="s">
        <v>2278</v>
      </c>
      <c r="F23" s="235" t="s">
        <v>2277</v>
      </c>
    </row>
    <row r="24" spans="2:6">
      <c r="B24" s="235">
        <v>21</v>
      </c>
      <c r="C24" s="235"/>
      <c r="D24" s="235"/>
      <c r="E24" s="235" t="s">
        <v>2276</v>
      </c>
      <c r="F24" s="235" t="s">
        <v>2275</v>
      </c>
    </row>
    <row r="25" spans="2:6">
      <c r="B25" s="235">
        <v>22</v>
      </c>
      <c r="C25" s="235"/>
      <c r="D25" s="235"/>
      <c r="E25" s="235" t="s">
        <v>2274</v>
      </c>
      <c r="F25" s="235" t="s">
        <v>2273</v>
      </c>
    </row>
    <row r="26" spans="2:6">
      <c r="B26" s="235">
        <v>23</v>
      </c>
      <c r="C26" s="235"/>
      <c r="D26" s="235"/>
      <c r="E26" s="235" t="s">
        <v>2272</v>
      </c>
      <c r="F26" s="235" t="s">
        <v>2271</v>
      </c>
    </row>
    <row r="27" spans="2:6">
      <c r="B27" s="235">
        <v>24</v>
      </c>
      <c r="C27" s="235"/>
      <c r="D27" s="235"/>
      <c r="E27" s="235" t="s">
        <v>2270</v>
      </c>
      <c r="F27" s="235" t="s">
        <v>2269</v>
      </c>
    </row>
    <row r="28" spans="2:6">
      <c r="B28" s="235">
        <v>25</v>
      </c>
      <c r="C28" s="235"/>
      <c r="D28" s="235"/>
      <c r="E28" s="235" t="s">
        <v>2268</v>
      </c>
      <c r="F28" s="235" t="s">
        <v>2267</v>
      </c>
    </row>
    <row r="29" spans="2:6">
      <c r="B29" s="235">
        <v>26</v>
      </c>
      <c r="C29" s="235"/>
      <c r="D29" s="235"/>
      <c r="E29" s="235" t="s">
        <v>2266</v>
      </c>
      <c r="F29" s="235" t="s">
        <v>2265</v>
      </c>
    </row>
    <row r="30" spans="2:6">
      <c r="B30" s="235">
        <v>27</v>
      </c>
      <c r="C30" s="235"/>
      <c r="D30" s="235"/>
      <c r="E30" s="235" t="s">
        <v>2264</v>
      </c>
      <c r="F30" s="235" t="s">
        <v>2263</v>
      </c>
    </row>
    <row r="31" spans="2:6">
      <c r="B31" s="235">
        <v>28</v>
      </c>
      <c r="C31" s="235"/>
      <c r="D31" s="235"/>
      <c r="E31" s="235" t="s">
        <v>2262</v>
      </c>
      <c r="F31" s="235" t="s">
        <v>2261</v>
      </c>
    </row>
    <row r="32" spans="2:6">
      <c r="B32" s="235">
        <v>29</v>
      </c>
      <c r="C32" s="235"/>
      <c r="D32" s="235"/>
      <c r="E32" s="235" t="s">
        <v>2260</v>
      </c>
      <c r="F32" s="235" t="s">
        <v>2259</v>
      </c>
    </row>
    <row r="33" spans="2:6">
      <c r="B33" s="235">
        <v>30</v>
      </c>
      <c r="C33" s="235"/>
      <c r="D33" s="235"/>
      <c r="E33" s="235" t="s">
        <v>2258</v>
      </c>
      <c r="F33" s="235" t="s">
        <v>2257</v>
      </c>
    </row>
    <row r="34" spans="2:6">
      <c r="B34" s="235">
        <v>31</v>
      </c>
      <c r="C34" s="235"/>
      <c r="D34" s="235"/>
      <c r="E34" s="235" t="s">
        <v>2256</v>
      </c>
      <c r="F34" s="235" t="s">
        <v>2255</v>
      </c>
    </row>
    <row r="35" spans="2:6">
      <c r="B35" s="298">
        <v>32</v>
      </c>
      <c r="C35" s="298" t="s">
        <v>2254</v>
      </c>
      <c r="D35" s="298" t="s">
        <v>2253</v>
      </c>
      <c r="E35" s="298" t="s">
        <v>2252</v>
      </c>
      <c r="F35" s="298" t="s">
        <v>2251</v>
      </c>
    </row>
    <row r="36" spans="2:6">
      <c r="B36" s="298">
        <v>33</v>
      </c>
      <c r="C36" s="298"/>
      <c r="D36" s="298"/>
      <c r="E36" s="298" t="s">
        <v>2250</v>
      </c>
      <c r="F36" s="298" t="s">
        <v>1472</v>
      </c>
    </row>
    <row r="37" spans="2:6">
      <c r="B37" s="298">
        <v>34</v>
      </c>
      <c r="C37" s="298"/>
      <c r="D37" s="298"/>
      <c r="E37" s="298" t="s">
        <v>2249</v>
      </c>
      <c r="F37" s="298" t="s">
        <v>2236</v>
      </c>
    </row>
    <row r="38" spans="2:6">
      <c r="B38" s="298">
        <v>35</v>
      </c>
      <c r="C38" s="298"/>
      <c r="D38" s="298"/>
      <c r="E38" s="298" t="s">
        <v>2248</v>
      </c>
      <c r="F38" s="298" t="s">
        <v>2247</v>
      </c>
    </row>
    <row r="39" spans="2:6">
      <c r="B39" s="298">
        <v>36</v>
      </c>
      <c r="C39" s="298"/>
      <c r="D39" s="298"/>
      <c r="E39" s="298" t="s">
        <v>2246</v>
      </c>
      <c r="F39" s="298" t="s">
        <v>2245</v>
      </c>
    </row>
    <row r="40" spans="2:6">
      <c r="B40" s="298">
        <v>37</v>
      </c>
      <c r="C40" s="298"/>
      <c r="D40" s="298"/>
      <c r="E40" s="298" t="s">
        <v>2244</v>
      </c>
      <c r="F40" s="298" t="s">
        <v>2243</v>
      </c>
    </row>
    <row r="41" spans="2:6">
      <c r="B41" s="298">
        <v>38</v>
      </c>
      <c r="C41" s="298"/>
      <c r="D41" s="298"/>
      <c r="E41" s="298" t="s">
        <v>2242</v>
      </c>
      <c r="F41" s="298" t="s">
        <v>2241</v>
      </c>
    </row>
    <row r="42" spans="2:6">
      <c r="B42" s="298">
        <v>39</v>
      </c>
      <c r="C42" s="298"/>
      <c r="D42" s="298" t="s">
        <v>2240</v>
      </c>
      <c r="E42" s="298" t="s">
        <v>2239</v>
      </c>
      <c r="F42" s="298" t="s">
        <v>2238</v>
      </c>
    </row>
    <row r="43" spans="2:6">
      <c r="B43" s="298">
        <v>40</v>
      </c>
      <c r="C43" s="298"/>
      <c r="D43" s="298"/>
      <c r="E43" s="298" t="s">
        <v>2237</v>
      </c>
      <c r="F43" s="298" t="s">
        <v>2236</v>
      </c>
    </row>
    <row r="44" spans="2:6">
      <c r="B44" s="298">
        <v>41</v>
      </c>
      <c r="C44" s="298"/>
      <c r="D44" s="298"/>
      <c r="E44" s="298" t="s">
        <v>2235</v>
      </c>
      <c r="F44" s="298" t="s">
        <v>2234</v>
      </c>
    </row>
    <row r="45" spans="2:6">
      <c r="B45" s="298">
        <v>42</v>
      </c>
      <c r="C45" s="298"/>
      <c r="D45" s="298"/>
      <c r="E45" s="298" t="s">
        <v>2233</v>
      </c>
      <c r="F45" s="298" t="s">
        <v>2232</v>
      </c>
    </row>
    <row r="46" spans="2:6">
      <c r="B46" s="298">
        <v>43</v>
      </c>
      <c r="C46" s="298"/>
      <c r="D46" s="298"/>
      <c r="E46" s="298" t="s">
        <v>2231</v>
      </c>
      <c r="F46" s="298" t="s">
        <v>2230</v>
      </c>
    </row>
    <row r="47" spans="2:6">
      <c r="B47" s="298">
        <v>44</v>
      </c>
      <c r="C47" s="298"/>
      <c r="D47" s="298" t="s">
        <v>2229</v>
      </c>
      <c r="E47" s="298"/>
      <c r="F47" s="298"/>
    </row>
    <row r="48" spans="2:6">
      <c r="B48" s="298">
        <v>45</v>
      </c>
      <c r="C48" s="298"/>
      <c r="D48" s="298" t="s">
        <v>2228</v>
      </c>
      <c r="E48" s="298"/>
      <c r="F48" s="298"/>
    </row>
    <row r="49" spans="2:6">
      <c r="B49" s="298">
        <v>46</v>
      </c>
      <c r="C49" s="298"/>
      <c r="D49" s="298" t="s">
        <v>2227</v>
      </c>
      <c r="E49" s="298"/>
      <c r="F49" s="298"/>
    </row>
    <row r="50" spans="2:6">
      <c r="B50" s="298">
        <v>47</v>
      </c>
      <c r="C50" s="298"/>
      <c r="D50" s="298" t="s">
        <v>2226</v>
      </c>
      <c r="E50" s="298"/>
      <c r="F50" s="298"/>
    </row>
    <row r="51" spans="2:6">
      <c r="B51" s="298">
        <v>48</v>
      </c>
      <c r="C51" s="298"/>
      <c r="D51" s="298" t="s">
        <v>2225</v>
      </c>
      <c r="E51" s="298" t="s">
        <v>2224</v>
      </c>
      <c r="F51" s="298" t="s">
        <v>2202</v>
      </c>
    </row>
    <row r="52" spans="2:6">
      <c r="B52" s="298">
        <v>49</v>
      </c>
      <c r="C52" s="298"/>
      <c r="D52" s="298"/>
      <c r="E52" s="298" t="s">
        <v>2223</v>
      </c>
      <c r="F52" s="298" t="s">
        <v>2200</v>
      </c>
    </row>
    <row r="53" spans="2:6">
      <c r="B53" s="298">
        <v>50</v>
      </c>
      <c r="C53" s="298"/>
      <c r="D53" s="298"/>
      <c r="E53" s="298" t="s">
        <v>2222</v>
      </c>
      <c r="F53" s="298" t="s">
        <v>2198</v>
      </c>
    </row>
    <row r="54" spans="2:6">
      <c r="B54" s="298">
        <v>51</v>
      </c>
      <c r="C54" s="298"/>
      <c r="D54" s="298"/>
      <c r="E54" s="298" t="s">
        <v>2221</v>
      </c>
      <c r="F54" s="298" t="s">
        <v>2196</v>
      </c>
    </row>
    <row r="55" spans="2:6">
      <c r="B55" s="298">
        <v>52</v>
      </c>
      <c r="C55" s="298"/>
      <c r="D55" s="298"/>
      <c r="E55" s="298" t="s">
        <v>2220</v>
      </c>
      <c r="F55" s="298" t="s">
        <v>2194</v>
      </c>
    </row>
    <row r="56" spans="2:6">
      <c r="B56" s="298">
        <v>53</v>
      </c>
      <c r="C56" s="298"/>
      <c r="D56" s="298"/>
      <c r="E56" s="298" t="s">
        <v>2209</v>
      </c>
      <c r="F56" s="298" t="s">
        <v>2192</v>
      </c>
    </row>
    <row r="57" spans="2:6">
      <c r="B57" s="298">
        <v>54</v>
      </c>
      <c r="C57" s="298"/>
      <c r="D57" s="298"/>
      <c r="E57" s="298" t="s">
        <v>2219</v>
      </c>
      <c r="F57" s="298" t="s">
        <v>2190</v>
      </c>
    </row>
    <row r="58" spans="2:6">
      <c r="B58" s="298">
        <v>55</v>
      </c>
      <c r="C58" s="298"/>
      <c r="D58" s="298"/>
      <c r="E58" s="298" t="s">
        <v>2218</v>
      </c>
      <c r="F58" s="298" t="s">
        <v>2190</v>
      </c>
    </row>
    <row r="59" spans="2:6">
      <c r="B59" s="298">
        <v>56</v>
      </c>
      <c r="C59" s="298"/>
      <c r="D59" s="298"/>
      <c r="E59" s="298" t="s">
        <v>2217</v>
      </c>
      <c r="F59" s="298" t="s">
        <v>2186</v>
      </c>
    </row>
    <row r="60" spans="2:6">
      <c r="B60" s="298">
        <v>57</v>
      </c>
      <c r="C60" s="298"/>
      <c r="D60" s="298"/>
      <c r="E60" s="298" t="s">
        <v>2216</v>
      </c>
      <c r="F60" s="298" t="s">
        <v>2184</v>
      </c>
    </row>
    <row r="61" spans="2:6">
      <c r="B61" s="298">
        <v>58</v>
      </c>
      <c r="C61" s="298"/>
      <c r="D61" s="298" t="s">
        <v>2215</v>
      </c>
      <c r="E61" s="298" t="s">
        <v>2214</v>
      </c>
      <c r="F61" s="298" t="s">
        <v>2054</v>
      </c>
    </row>
    <row r="62" spans="2:6">
      <c r="B62" s="298">
        <v>59</v>
      </c>
      <c r="C62" s="298"/>
      <c r="D62" s="298"/>
      <c r="E62" s="298" t="s">
        <v>2213</v>
      </c>
      <c r="F62" s="298" t="s">
        <v>2054</v>
      </c>
    </row>
    <row r="63" spans="2:6">
      <c r="B63" s="298">
        <v>60</v>
      </c>
      <c r="C63" s="298"/>
      <c r="D63" s="298"/>
      <c r="E63" s="298" t="s">
        <v>2212</v>
      </c>
      <c r="F63" s="298" t="s">
        <v>2054</v>
      </c>
    </row>
    <row r="64" spans="2:6">
      <c r="B64" s="298">
        <v>61</v>
      </c>
      <c r="C64" s="298"/>
      <c r="D64" s="298"/>
      <c r="E64" s="298" t="s">
        <v>2211</v>
      </c>
      <c r="F64" s="298" t="s">
        <v>2054</v>
      </c>
    </row>
    <row r="65" spans="2:6">
      <c r="B65" s="298">
        <v>62</v>
      </c>
      <c r="C65" s="298"/>
      <c r="D65" s="298"/>
      <c r="E65" s="298" t="s">
        <v>2210</v>
      </c>
      <c r="F65" s="298" t="s">
        <v>2054</v>
      </c>
    </row>
    <row r="66" spans="2:6">
      <c r="B66" s="298">
        <v>63</v>
      </c>
      <c r="C66" s="298"/>
      <c r="D66" s="298"/>
      <c r="E66" s="298" t="s">
        <v>2209</v>
      </c>
      <c r="F66" s="298" t="s">
        <v>2054</v>
      </c>
    </row>
    <row r="67" spans="2:6">
      <c r="B67" s="298">
        <v>64</v>
      </c>
      <c r="C67" s="298"/>
      <c r="D67" s="298"/>
      <c r="E67" s="298" t="s">
        <v>2208</v>
      </c>
      <c r="F67" s="298" t="s">
        <v>2054</v>
      </c>
    </row>
    <row r="68" spans="2:6">
      <c r="B68" s="298">
        <v>65</v>
      </c>
      <c r="C68" s="298"/>
      <c r="D68" s="298"/>
      <c r="E68" s="298" t="s">
        <v>2207</v>
      </c>
      <c r="F68" s="298" t="s">
        <v>2054</v>
      </c>
    </row>
    <row r="69" spans="2:6">
      <c r="B69" s="298">
        <v>66</v>
      </c>
      <c r="C69" s="298"/>
      <c r="D69" s="298"/>
      <c r="E69" s="298" t="s">
        <v>2206</v>
      </c>
      <c r="F69" s="298" t="s">
        <v>2054</v>
      </c>
    </row>
    <row r="70" spans="2:6">
      <c r="B70" s="298">
        <v>67</v>
      </c>
      <c r="C70" s="298"/>
      <c r="D70" s="298"/>
      <c r="E70" s="298" t="s">
        <v>2205</v>
      </c>
      <c r="F70" s="298" t="s">
        <v>2054</v>
      </c>
    </row>
    <row r="71" spans="2:6">
      <c r="B71" s="298">
        <v>68</v>
      </c>
      <c r="C71" s="298"/>
      <c r="D71" s="298" t="s">
        <v>2204</v>
      </c>
      <c r="E71" s="298" t="s">
        <v>2203</v>
      </c>
      <c r="F71" s="298" t="s">
        <v>2202</v>
      </c>
    </row>
    <row r="72" spans="2:6">
      <c r="B72" s="298">
        <v>69</v>
      </c>
      <c r="C72" s="298"/>
      <c r="D72" s="298"/>
      <c r="E72" s="298" t="s">
        <v>2201</v>
      </c>
      <c r="F72" s="298" t="s">
        <v>2200</v>
      </c>
    </row>
    <row r="73" spans="2:6">
      <c r="B73" s="298">
        <v>70</v>
      </c>
      <c r="C73" s="298"/>
      <c r="D73" s="298"/>
      <c r="E73" s="298" t="s">
        <v>2199</v>
      </c>
      <c r="F73" s="298" t="s">
        <v>2198</v>
      </c>
    </row>
    <row r="74" spans="2:6">
      <c r="B74" s="298">
        <v>71</v>
      </c>
      <c r="C74" s="298"/>
      <c r="D74" s="298"/>
      <c r="E74" s="298" t="s">
        <v>2197</v>
      </c>
      <c r="F74" s="298" t="s">
        <v>2196</v>
      </c>
    </row>
    <row r="75" spans="2:6">
      <c r="B75" s="298">
        <v>72</v>
      </c>
      <c r="C75" s="298"/>
      <c r="D75" s="298"/>
      <c r="E75" s="298" t="s">
        <v>2195</v>
      </c>
      <c r="F75" s="298" t="s">
        <v>2194</v>
      </c>
    </row>
    <row r="76" spans="2:6">
      <c r="B76" s="298">
        <v>73</v>
      </c>
      <c r="C76" s="298"/>
      <c r="D76" s="298"/>
      <c r="E76" s="298" t="s">
        <v>2193</v>
      </c>
      <c r="F76" s="298" t="s">
        <v>2192</v>
      </c>
    </row>
    <row r="77" spans="2:6">
      <c r="B77" s="298">
        <v>74</v>
      </c>
      <c r="C77" s="298"/>
      <c r="D77" s="298"/>
      <c r="E77" s="298" t="s">
        <v>2191</v>
      </c>
      <c r="F77" s="298" t="s">
        <v>2190</v>
      </c>
    </row>
    <row r="78" spans="2:6">
      <c r="B78" s="298">
        <v>75</v>
      </c>
      <c r="C78" s="298"/>
      <c r="D78" s="298"/>
      <c r="E78" s="298" t="s">
        <v>2189</v>
      </c>
      <c r="F78" s="298" t="s">
        <v>2188</v>
      </c>
    </row>
    <row r="79" spans="2:6">
      <c r="B79" s="298">
        <v>76</v>
      </c>
      <c r="C79" s="298"/>
      <c r="D79" s="298"/>
      <c r="E79" s="298" t="s">
        <v>2187</v>
      </c>
      <c r="F79" s="298" t="s">
        <v>2186</v>
      </c>
    </row>
    <row r="80" spans="2:6">
      <c r="B80" s="298">
        <v>77</v>
      </c>
      <c r="C80" s="298"/>
      <c r="D80" s="298"/>
      <c r="E80" s="298" t="s">
        <v>2185</v>
      </c>
      <c r="F80" s="298" t="s">
        <v>2184</v>
      </c>
    </row>
    <row r="81" spans="2:6">
      <c r="B81" s="298">
        <v>78</v>
      </c>
      <c r="C81" s="298"/>
      <c r="D81" s="298" t="s">
        <v>2183</v>
      </c>
      <c r="E81" s="298" t="s">
        <v>2182</v>
      </c>
      <c r="F81" s="298" t="s">
        <v>2054</v>
      </c>
    </row>
    <row r="82" spans="2:6">
      <c r="B82" s="298">
        <v>79</v>
      </c>
      <c r="C82" s="298"/>
      <c r="D82" s="298"/>
      <c r="E82" s="298" t="s">
        <v>2181</v>
      </c>
      <c r="F82" s="298" t="s">
        <v>2054</v>
      </c>
    </row>
    <row r="83" spans="2:6">
      <c r="B83" s="298">
        <v>80</v>
      </c>
      <c r="C83" s="298"/>
      <c r="D83" s="298"/>
      <c r="E83" s="298" t="s">
        <v>2180</v>
      </c>
      <c r="F83" s="298" t="s">
        <v>2054</v>
      </c>
    </row>
    <row r="84" spans="2:6">
      <c r="B84" s="298">
        <v>81</v>
      </c>
      <c r="C84" s="298"/>
      <c r="D84" s="298"/>
      <c r="E84" s="298" t="s">
        <v>2179</v>
      </c>
      <c r="F84" s="298" t="s">
        <v>2054</v>
      </c>
    </row>
    <row r="85" spans="2:6">
      <c r="B85" s="298">
        <v>82</v>
      </c>
      <c r="C85" s="298"/>
      <c r="D85" s="298"/>
      <c r="E85" s="298" t="s">
        <v>2178</v>
      </c>
      <c r="F85" s="298" t="s">
        <v>2054</v>
      </c>
    </row>
    <row r="86" spans="2:6">
      <c r="B86" s="298">
        <v>83</v>
      </c>
      <c r="C86" s="298"/>
      <c r="D86" s="298"/>
      <c r="E86" s="298" t="s">
        <v>2177</v>
      </c>
      <c r="F86" s="298" t="s">
        <v>2054</v>
      </c>
    </row>
    <row r="87" spans="2:6">
      <c r="B87" s="298">
        <v>84</v>
      </c>
      <c r="C87" s="298"/>
      <c r="D87" s="298"/>
      <c r="E87" s="298" t="s">
        <v>2176</v>
      </c>
      <c r="F87" s="298" t="s">
        <v>2054</v>
      </c>
    </row>
    <row r="88" spans="2:6">
      <c r="B88" s="298">
        <v>85</v>
      </c>
      <c r="C88" s="298"/>
      <c r="D88" s="298"/>
      <c r="E88" s="298" t="s">
        <v>2175</v>
      </c>
      <c r="F88" s="298" t="s">
        <v>2054</v>
      </c>
    </row>
    <row r="89" spans="2:6">
      <c r="B89" s="298">
        <v>86</v>
      </c>
      <c r="C89" s="298"/>
      <c r="D89" s="298"/>
      <c r="E89" s="298" t="s">
        <v>2174</v>
      </c>
      <c r="F89" s="298" t="s">
        <v>2054</v>
      </c>
    </row>
    <row r="90" spans="2:6">
      <c r="B90" s="298">
        <v>87</v>
      </c>
      <c r="C90" s="298"/>
      <c r="D90" s="298"/>
      <c r="E90" s="298" t="s">
        <v>2173</v>
      </c>
      <c r="F90" s="298" t="s">
        <v>2054</v>
      </c>
    </row>
    <row r="91" spans="2:6">
      <c r="B91" s="235">
        <v>88</v>
      </c>
      <c r="C91" s="235" t="s">
        <v>2172</v>
      </c>
      <c r="D91" s="235" t="s">
        <v>2171</v>
      </c>
      <c r="E91" s="235" t="s">
        <v>2170</v>
      </c>
      <c r="F91" s="235" t="s">
        <v>2169</v>
      </c>
    </row>
    <row r="92" spans="2:6">
      <c r="B92" s="235">
        <v>89</v>
      </c>
      <c r="C92" s="235"/>
      <c r="D92" s="235"/>
      <c r="E92" s="235" t="s">
        <v>2168</v>
      </c>
      <c r="F92" s="235" t="s">
        <v>2167</v>
      </c>
    </row>
    <row r="93" spans="2:6">
      <c r="B93" s="235">
        <v>90</v>
      </c>
      <c r="C93" s="235"/>
      <c r="D93" s="235"/>
      <c r="E93" s="235" t="s">
        <v>2166</v>
      </c>
      <c r="F93" s="235" t="s">
        <v>2165</v>
      </c>
    </row>
    <row r="94" spans="2:6">
      <c r="B94" s="235">
        <v>91</v>
      </c>
      <c r="C94" s="235"/>
      <c r="D94" s="235"/>
      <c r="E94" s="235" t="s">
        <v>2164</v>
      </c>
      <c r="F94" s="235" t="s">
        <v>2163</v>
      </c>
    </row>
    <row r="95" spans="2:6">
      <c r="B95" s="235">
        <v>92</v>
      </c>
      <c r="C95" s="235"/>
      <c r="D95" s="235"/>
      <c r="E95" s="235" t="s">
        <v>2162</v>
      </c>
      <c r="F95" s="235" t="s">
        <v>2336</v>
      </c>
    </row>
    <row r="96" spans="2:6">
      <c r="B96" s="235">
        <v>93</v>
      </c>
      <c r="C96" s="235"/>
      <c r="D96" s="235"/>
      <c r="E96" s="235" t="s">
        <v>2161</v>
      </c>
      <c r="F96" s="235" t="s">
        <v>2160</v>
      </c>
    </row>
    <row r="97" spans="2:6">
      <c r="B97" s="235">
        <v>94</v>
      </c>
      <c r="C97" s="235"/>
      <c r="D97" s="235"/>
      <c r="E97" s="235" t="s">
        <v>2159</v>
      </c>
      <c r="F97" s="235" t="s">
        <v>2158</v>
      </c>
    </row>
    <row r="98" spans="2:6">
      <c r="B98" s="298">
        <v>95</v>
      </c>
      <c r="C98" s="298" t="s">
        <v>2157</v>
      </c>
      <c r="D98" s="298" t="s">
        <v>2156</v>
      </c>
      <c r="E98" s="298" t="s">
        <v>2155</v>
      </c>
      <c r="F98" s="298" t="s">
        <v>2154</v>
      </c>
    </row>
    <row r="99" spans="2:6">
      <c r="B99" s="298">
        <v>96</v>
      </c>
      <c r="C99" s="298"/>
      <c r="D99" s="298"/>
      <c r="E99" s="298" t="s">
        <v>2153</v>
      </c>
      <c r="F99" s="298" t="s">
        <v>2152</v>
      </c>
    </row>
    <row r="100" spans="2:6">
      <c r="B100" s="298">
        <v>97</v>
      </c>
      <c r="C100" s="298"/>
      <c r="D100" s="298"/>
      <c r="E100" s="298" t="s">
        <v>2151</v>
      </c>
      <c r="F100" s="298" t="s">
        <v>2150</v>
      </c>
    </row>
    <row r="101" spans="2:6">
      <c r="B101" s="298">
        <v>98</v>
      </c>
      <c r="C101" s="298"/>
      <c r="D101" s="298"/>
      <c r="E101" s="298" t="s">
        <v>2149</v>
      </c>
      <c r="F101" s="298" t="s">
        <v>2148</v>
      </c>
    </row>
    <row r="102" spans="2:6">
      <c r="B102" s="298">
        <v>99</v>
      </c>
      <c r="C102" s="298"/>
      <c r="D102" s="298"/>
      <c r="E102" s="298" t="s">
        <v>2147</v>
      </c>
      <c r="F102" s="298" t="s">
        <v>2128</v>
      </c>
    </row>
    <row r="103" spans="2:6">
      <c r="B103" s="298">
        <v>100</v>
      </c>
      <c r="C103" s="298"/>
      <c r="D103" s="298"/>
      <c r="E103" s="298" t="s">
        <v>2146</v>
      </c>
      <c r="F103" s="298" t="s">
        <v>2126</v>
      </c>
    </row>
    <row r="104" spans="2:6">
      <c r="B104" s="298">
        <v>101</v>
      </c>
      <c r="C104" s="298"/>
      <c r="D104" s="298"/>
      <c r="E104" s="298" t="s">
        <v>2145</v>
      </c>
      <c r="F104" s="298" t="s">
        <v>2124</v>
      </c>
    </row>
    <row r="105" spans="2:6">
      <c r="B105" s="298">
        <v>102</v>
      </c>
      <c r="C105" s="298"/>
      <c r="D105" s="298"/>
      <c r="E105" s="298" t="s">
        <v>2123</v>
      </c>
      <c r="F105" s="298" t="s">
        <v>2122</v>
      </c>
    </row>
    <row r="106" spans="2:6">
      <c r="B106" s="298">
        <v>103</v>
      </c>
      <c r="C106" s="298"/>
      <c r="D106" s="298"/>
      <c r="E106" s="298" t="s">
        <v>2144</v>
      </c>
      <c r="F106" s="298" t="s">
        <v>2143</v>
      </c>
    </row>
    <row r="107" spans="2:6">
      <c r="B107" s="298">
        <v>104</v>
      </c>
      <c r="C107" s="298"/>
      <c r="D107" s="298"/>
      <c r="E107" s="298" t="s">
        <v>2142</v>
      </c>
      <c r="F107" s="298" t="s">
        <v>2141</v>
      </c>
    </row>
    <row r="108" spans="2:6">
      <c r="B108" s="298">
        <v>105</v>
      </c>
      <c r="C108" s="298"/>
      <c r="D108" s="298"/>
      <c r="E108" s="298" t="s">
        <v>2117</v>
      </c>
      <c r="F108" s="298" t="s">
        <v>2054</v>
      </c>
    </row>
    <row r="109" spans="2:6">
      <c r="B109" s="298">
        <v>106</v>
      </c>
      <c r="C109" s="298"/>
      <c r="D109" s="298" t="s">
        <v>2140</v>
      </c>
      <c r="E109" s="298" t="s">
        <v>2139</v>
      </c>
      <c r="F109" s="298" t="s">
        <v>2054</v>
      </c>
    </row>
    <row r="110" spans="2:6">
      <c r="B110" s="298">
        <v>107</v>
      </c>
      <c r="C110" s="298"/>
      <c r="D110" s="298"/>
      <c r="E110" s="298" t="s">
        <v>2138</v>
      </c>
      <c r="F110" s="298" t="s">
        <v>2054</v>
      </c>
    </row>
    <row r="111" spans="2:6">
      <c r="B111" s="298">
        <v>108</v>
      </c>
      <c r="C111" s="298"/>
      <c r="D111" s="298"/>
      <c r="E111" s="298" t="s">
        <v>2137</v>
      </c>
      <c r="F111" s="298" t="s">
        <v>2054</v>
      </c>
    </row>
    <row r="112" spans="2:6">
      <c r="B112" s="298">
        <v>109</v>
      </c>
      <c r="C112" s="298"/>
      <c r="D112" s="298"/>
      <c r="E112" s="298" t="s">
        <v>2136</v>
      </c>
      <c r="F112" s="298" t="s">
        <v>2054</v>
      </c>
    </row>
    <row r="113" spans="2:6">
      <c r="B113" s="298">
        <v>110</v>
      </c>
      <c r="C113" s="298"/>
      <c r="D113" s="298"/>
      <c r="E113" s="298" t="s">
        <v>2113</v>
      </c>
      <c r="F113" s="298" t="s">
        <v>2054</v>
      </c>
    </row>
    <row r="114" spans="2:6">
      <c r="B114" s="298">
        <v>111</v>
      </c>
      <c r="C114" s="298"/>
      <c r="D114" s="298"/>
      <c r="E114" s="298" t="s">
        <v>2135</v>
      </c>
      <c r="F114" s="298" t="s">
        <v>2054</v>
      </c>
    </row>
    <row r="115" spans="2:6">
      <c r="B115" s="298">
        <v>112</v>
      </c>
      <c r="C115" s="298"/>
      <c r="D115" s="298"/>
      <c r="E115" s="298" t="s">
        <v>2134</v>
      </c>
      <c r="F115" s="298" t="s">
        <v>2054</v>
      </c>
    </row>
    <row r="116" spans="2:6">
      <c r="B116" s="298">
        <v>113</v>
      </c>
      <c r="C116" s="298"/>
      <c r="D116" s="298"/>
      <c r="E116" s="298" t="s">
        <v>2110</v>
      </c>
      <c r="F116" s="298" t="s">
        <v>2054</v>
      </c>
    </row>
    <row r="117" spans="2:6">
      <c r="B117" s="298">
        <v>114</v>
      </c>
      <c r="C117" s="298"/>
      <c r="D117" s="298"/>
      <c r="E117" s="298" t="s">
        <v>2133</v>
      </c>
      <c r="F117" s="298" t="s">
        <v>2054</v>
      </c>
    </row>
    <row r="118" spans="2:6">
      <c r="B118" s="298">
        <v>115</v>
      </c>
      <c r="C118" s="298"/>
      <c r="D118" s="298"/>
      <c r="E118" s="298" t="s">
        <v>2108</v>
      </c>
      <c r="F118" s="298" t="s">
        <v>2054</v>
      </c>
    </row>
    <row r="119" spans="2:6">
      <c r="B119" s="298">
        <v>116</v>
      </c>
      <c r="C119" s="298"/>
      <c r="D119" s="298" t="s">
        <v>2132</v>
      </c>
      <c r="E119" s="298" t="s">
        <v>2131</v>
      </c>
      <c r="F119" s="298" t="s">
        <v>2130</v>
      </c>
    </row>
    <row r="120" spans="2:6">
      <c r="B120" s="298">
        <v>117</v>
      </c>
      <c r="C120" s="298"/>
      <c r="D120" s="298"/>
      <c r="E120" s="298" t="s">
        <v>2129</v>
      </c>
      <c r="F120" s="298" t="s">
        <v>2128</v>
      </c>
    </row>
    <row r="121" spans="2:6">
      <c r="B121" s="298">
        <v>118</v>
      </c>
      <c r="C121" s="298"/>
      <c r="D121" s="298"/>
      <c r="E121" s="298" t="s">
        <v>2127</v>
      </c>
      <c r="F121" s="298" t="s">
        <v>2126</v>
      </c>
    </row>
    <row r="122" spans="2:6">
      <c r="B122" s="298">
        <v>119</v>
      </c>
      <c r="C122" s="298"/>
      <c r="D122" s="298"/>
      <c r="E122" s="298" t="s">
        <v>2125</v>
      </c>
      <c r="F122" s="298" t="s">
        <v>2124</v>
      </c>
    </row>
    <row r="123" spans="2:6">
      <c r="B123" s="298">
        <v>120</v>
      </c>
      <c r="C123" s="298"/>
      <c r="D123" s="298"/>
      <c r="E123" s="298" t="s">
        <v>2123</v>
      </c>
      <c r="F123" s="298" t="s">
        <v>2122</v>
      </c>
    </row>
    <row r="124" spans="2:6">
      <c r="B124" s="298">
        <v>121</v>
      </c>
      <c r="C124" s="298"/>
      <c r="D124" s="298"/>
      <c r="E124" s="298" t="s">
        <v>2121</v>
      </c>
      <c r="F124" s="298" t="s">
        <v>2120</v>
      </c>
    </row>
    <row r="125" spans="2:6">
      <c r="B125" s="298">
        <v>122</v>
      </c>
      <c r="C125" s="298"/>
      <c r="D125" s="298"/>
      <c r="E125" s="298" t="s">
        <v>2119</v>
      </c>
      <c r="F125" s="298" t="s">
        <v>2118</v>
      </c>
    </row>
    <row r="126" spans="2:6">
      <c r="B126" s="298">
        <v>123</v>
      </c>
      <c r="C126" s="298"/>
      <c r="D126" s="298"/>
      <c r="E126" s="298" t="s">
        <v>2117</v>
      </c>
      <c r="F126" s="298" t="s">
        <v>2054</v>
      </c>
    </row>
    <row r="127" spans="2:6">
      <c r="B127" s="298">
        <v>124</v>
      </c>
      <c r="C127" s="298"/>
      <c r="D127" s="298" t="s">
        <v>2116</v>
      </c>
      <c r="E127" s="298" t="s">
        <v>2115</v>
      </c>
      <c r="F127" s="298" t="s">
        <v>2054</v>
      </c>
    </row>
    <row r="128" spans="2:6">
      <c r="B128" s="298">
        <v>125</v>
      </c>
      <c r="C128" s="298"/>
      <c r="D128" s="298"/>
      <c r="E128" s="298" t="s">
        <v>2114</v>
      </c>
      <c r="F128" s="298" t="s">
        <v>2054</v>
      </c>
    </row>
    <row r="129" spans="2:6">
      <c r="B129" s="298">
        <v>126</v>
      </c>
      <c r="C129" s="298"/>
      <c r="D129" s="298"/>
      <c r="E129" s="298" t="s">
        <v>2113</v>
      </c>
      <c r="F129" s="298" t="s">
        <v>2054</v>
      </c>
    </row>
    <row r="130" spans="2:6">
      <c r="B130" s="298">
        <v>127</v>
      </c>
      <c r="C130" s="298"/>
      <c r="D130" s="298"/>
      <c r="E130" s="298" t="s">
        <v>2112</v>
      </c>
      <c r="F130" s="298" t="s">
        <v>2054</v>
      </c>
    </row>
    <row r="131" spans="2:6">
      <c r="B131" s="298">
        <v>128</v>
      </c>
      <c r="C131" s="298"/>
      <c r="D131" s="298"/>
      <c r="E131" s="298" t="s">
        <v>2111</v>
      </c>
      <c r="F131" s="298" t="s">
        <v>2054</v>
      </c>
    </row>
    <row r="132" spans="2:6">
      <c r="B132" s="298">
        <v>129</v>
      </c>
      <c r="C132" s="298"/>
      <c r="D132" s="298"/>
      <c r="E132" s="298" t="s">
        <v>2110</v>
      </c>
      <c r="F132" s="298" t="s">
        <v>2054</v>
      </c>
    </row>
    <row r="133" spans="2:6">
      <c r="B133" s="298">
        <v>130</v>
      </c>
      <c r="C133" s="298"/>
      <c r="D133" s="298"/>
      <c r="E133" s="298" t="s">
        <v>2109</v>
      </c>
      <c r="F133" s="298" t="s">
        <v>2054</v>
      </c>
    </row>
    <row r="134" spans="2:6">
      <c r="B134" s="298">
        <v>131</v>
      </c>
      <c r="C134" s="298"/>
      <c r="D134" s="298"/>
      <c r="E134" s="298" t="s">
        <v>2108</v>
      </c>
      <c r="F134" s="298" t="s">
        <v>2054</v>
      </c>
    </row>
    <row r="135" spans="2:6">
      <c r="B135" s="298">
        <v>132</v>
      </c>
      <c r="C135" s="298"/>
      <c r="D135" s="298" t="s">
        <v>2107</v>
      </c>
      <c r="E135" s="298"/>
      <c r="F135" s="298" t="s">
        <v>2054</v>
      </c>
    </row>
    <row r="136" spans="2:6">
      <c r="B136" s="235">
        <v>133</v>
      </c>
      <c r="C136" s="235" t="s">
        <v>2106</v>
      </c>
      <c r="D136" s="235" t="s">
        <v>2105</v>
      </c>
      <c r="E136" s="235" t="s">
        <v>2104</v>
      </c>
      <c r="F136" s="235"/>
    </row>
    <row r="137" spans="2:6">
      <c r="B137" s="235">
        <v>134</v>
      </c>
      <c r="C137" s="235"/>
      <c r="D137" s="235" t="s">
        <v>2103</v>
      </c>
      <c r="E137" s="235" t="s">
        <v>2102</v>
      </c>
      <c r="F137" s="235" t="s">
        <v>2101</v>
      </c>
    </row>
    <row r="138" spans="2:6">
      <c r="B138" s="298">
        <v>135</v>
      </c>
      <c r="C138" s="298" t="s">
        <v>2100</v>
      </c>
      <c r="D138" s="298" t="s">
        <v>2099</v>
      </c>
      <c r="E138" s="298" t="s">
        <v>2098</v>
      </c>
      <c r="F138" s="298" t="s">
        <v>2097</v>
      </c>
    </row>
    <row r="139" spans="2:6">
      <c r="B139" s="298">
        <v>136</v>
      </c>
      <c r="C139" s="298"/>
      <c r="D139" s="298"/>
      <c r="E139" s="298" t="s">
        <v>2096</v>
      </c>
      <c r="F139" s="298" t="s">
        <v>2095</v>
      </c>
    </row>
    <row r="140" spans="2:6">
      <c r="B140" s="298">
        <v>137</v>
      </c>
      <c r="C140" s="298"/>
      <c r="D140" s="298"/>
      <c r="E140" s="298" t="s">
        <v>2094</v>
      </c>
      <c r="F140" s="298" t="s">
        <v>2074</v>
      </c>
    </row>
    <row r="141" spans="2:6">
      <c r="B141" s="298">
        <v>138</v>
      </c>
      <c r="C141" s="298"/>
      <c r="D141" s="298"/>
      <c r="E141" s="298" t="s">
        <v>2093</v>
      </c>
      <c r="F141" s="298" t="s">
        <v>2092</v>
      </c>
    </row>
    <row r="142" spans="2:6">
      <c r="B142" s="298">
        <v>139</v>
      </c>
      <c r="C142" s="298"/>
      <c r="D142" s="298"/>
      <c r="E142" s="298" t="s">
        <v>2091</v>
      </c>
      <c r="F142" s="298" t="s">
        <v>2090</v>
      </c>
    </row>
    <row r="143" spans="2:6">
      <c r="B143" s="298">
        <v>140</v>
      </c>
      <c r="C143" s="298"/>
      <c r="D143" s="298"/>
      <c r="E143" s="298" t="s">
        <v>2089</v>
      </c>
      <c r="F143" s="298" t="s">
        <v>2088</v>
      </c>
    </row>
    <row r="144" spans="2:6">
      <c r="B144" s="298">
        <v>141</v>
      </c>
      <c r="C144" s="298"/>
      <c r="D144" s="298"/>
      <c r="E144" s="298" t="s">
        <v>2087</v>
      </c>
      <c r="F144" s="298" t="s">
        <v>2086</v>
      </c>
    </row>
    <row r="145" spans="2:6">
      <c r="B145" s="298">
        <v>142</v>
      </c>
      <c r="C145" s="298"/>
      <c r="D145" s="298"/>
      <c r="E145" s="298" t="s">
        <v>2085</v>
      </c>
      <c r="F145" s="298" t="s">
        <v>2064</v>
      </c>
    </row>
    <row r="146" spans="2:6">
      <c r="B146" s="298">
        <v>143</v>
      </c>
      <c r="C146" s="298"/>
      <c r="D146" s="298" t="s">
        <v>2084</v>
      </c>
      <c r="E146" s="298" t="s">
        <v>2083</v>
      </c>
      <c r="F146" s="298"/>
    </row>
    <row r="147" spans="2:6">
      <c r="B147" s="298">
        <v>144</v>
      </c>
      <c r="C147" s="298"/>
      <c r="D147" s="298"/>
      <c r="E147" s="298" t="s">
        <v>2082</v>
      </c>
      <c r="F147" s="298"/>
    </row>
    <row r="148" spans="2:6">
      <c r="B148" s="235">
        <v>145</v>
      </c>
      <c r="C148" s="235" t="s">
        <v>2081</v>
      </c>
      <c r="D148" s="235" t="s">
        <v>2080</v>
      </c>
      <c r="E148" s="235" t="s">
        <v>2079</v>
      </c>
      <c r="F148" s="235" t="s">
        <v>2078</v>
      </c>
    </row>
    <row r="149" spans="2:6">
      <c r="B149" s="235">
        <v>146</v>
      </c>
      <c r="C149" s="235"/>
      <c r="D149" s="235"/>
      <c r="E149" s="235" t="s">
        <v>2077</v>
      </c>
      <c r="F149" s="235" t="s">
        <v>2076</v>
      </c>
    </row>
    <row r="150" spans="2:6">
      <c r="B150" s="235">
        <v>147</v>
      </c>
      <c r="C150" s="235"/>
      <c r="D150" s="235"/>
      <c r="E150" s="235" t="s">
        <v>2075</v>
      </c>
      <c r="F150" s="235" t="s">
        <v>2074</v>
      </c>
    </row>
    <row r="151" spans="2:6">
      <c r="B151" s="235">
        <v>148</v>
      </c>
      <c r="C151" s="235"/>
      <c r="D151" s="235"/>
      <c r="E151" s="235" t="s">
        <v>2073</v>
      </c>
      <c r="F151" s="235" t="s">
        <v>2072</v>
      </c>
    </row>
    <row r="152" spans="2:6">
      <c r="B152" s="235">
        <v>149</v>
      </c>
      <c r="C152" s="235"/>
      <c r="D152" s="235"/>
      <c r="E152" s="235" t="s">
        <v>2071</v>
      </c>
      <c r="F152" s="235" t="s">
        <v>2070</v>
      </c>
    </row>
    <row r="153" spans="2:6">
      <c r="B153" s="235">
        <v>150</v>
      </c>
      <c r="C153" s="235"/>
      <c r="D153" s="235"/>
      <c r="E153" s="235" t="s">
        <v>2069</v>
      </c>
      <c r="F153" s="235" t="s">
        <v>2068</v>
      </c>
    </row>
    <row r="154" spans="2:6">
      <c r="B154" s="235">
        <v>151</v>
      </c>
      <c r="C154" s="235"/>
      <c r="D154" s="235"/>
      <c r="E154" s="235" t="s">
        <v>2067</v>
      </c>
      <c r="F154" s="235" t="s">
        <v>2066</v>
      </c>
    </row>
    <row r="155" spans="2:6">
      <c r="B155" s="235">
        <v>152</v>
      </c>
      <c r="C155" s="235"/>
      <c r="D155" s="235"/>
      <c r="E155" s="235" t="s">
        <v>2065</v>
      </c>
      <c r="F155" s="235" t="s">
        <v>2064</v>
      </c>
    </row>
    <row r="156" spans="2:6">
      <c r="B156" s="235">
        <v>153</v>
      </c>
      <c r="C156" s="235"/>
      <c r="D156" s="235" t="s">
        <v>2063</v>
      </c>
      <c r="E156" s="235" t="s">
        <v>2062</v>
      </c>
      <c r="F156" s="235" t="s">
        <v>2054</v>
      </c>
    </row>
    <row r="157" spans="2:6">
      <c r="B157" s="235">
        <v>154</v>
      </c>
      <c r="C157" s="235"/>
      <c r="D157" s="235"/>
      <c r="E157" s="235" t="s">
        <v>2061</v>
      </c>
      <c r="F157" s="235" t="s">
        <v>2054</v>
      </c>
    </row>
    <row r="158" spans="2:6">
      <c r="B158" s="235">
        <v>155</v>
      </c>
      <c r="C158" s="235"/>
      <c r="D158" s="235"/>
      <c r="E158" s="235" t="s">
        <v>2060</v>
      </c>
      <c r="F158" s="235" t="s">
        <v>2054</v>
      </c>
    </row>
    <row r="159" spans="2:6">
      <c r="B159" s="235">
        <v>156</v>
      </c>
      <c r="C159" s="235"/>
      <c r="D159" s="235"/>
      <c r="E159" s="235" t="s">
        <v>2059</v>
      </c>
      <c r="F159" s="235" t="s">
        <v>2054</v>
      </c>
    </row>
    <row r="160" spans="2:6">
      <c r="B160" s="235">
        <v>157</v>
      </c>
      <c r="C160" s="235"/>
      <c r="D160" s="235"/>
      <c r="E160" s="235" t="s">
        <v>2058</v>
      </c>
      <c r="F160" s="235" t="s">
        <v>2054</v>
      </c>
    </row>
    <row r="161" spans="2:6">
      <c r="B161" s="235">
        <v>158</v>
      </c>
      <c r="C161" s="235"/>
      <c r="D161" s="235"/>
      <c r="E161" s="235" t="s">
        <v>2057</v>
      </c>
      <c r="F161" s="235" t="s">
        <v>2054</v>
      </c>
    </row>
    <row r="162" spans="2:6">
      <c r="B162" s="235">
        <v>159</v>
      </c>
      <c r="C162" s="235"/>
      <c r="D162" s="235"/>
      <c r="E162" s="235" t="s">
        <v>2056</v>
      </c>
      <c r="F162" s="235" t="s">
        <v>2054</v>
      </c>
    </row>
    <row r="163" spans="2:6">
      <c r="B163" s="235">
        <v>160</v>
      </c>
      <c r="C163" s="235"/>
      <c r="D163" s="235"/>
      <c r="E163" s="235" t="s">
        <v>2055</v>
      </c>
      <c r="F163" s="235" t="s">
        <v>2054</v>
      </c>
    </row>
    <row r="164" spans="2:6">
      <c r="B164" s="235">
        <v>161</v>
      </c>
      <c r="C164" s="235"/>
      <c r="D164" s="235" t="s">
        <v>2053</v>
      </c>
      <c r="E164" s="235" t="s">
        <v>2052</v>
      </c>
      <c r="F164" s="235"/>
    </row>
    <row r="165" spans="2:6">
      <c r="B165" s="235">
        <v>162</v>
      </c>
      <c r="C165" s="235"/>
      <c r="D165" s="235" t="s">
        <v>2051</v>
      </c>
      <c r="E165" s="235" t="s">
        <v>2050</v>
      </c>
      <c r="F165" s="235"/>
    </row>
    <row r="166" spans="2:6">
      <c r="B166" s="235">
        <v>163</v>
      </c>
      <c r="C166" s="235"/>
      <c r="D166" s="235" t="s">
        <v>2049</v>
      </c>
      <c r="E166" s="235"/>
      <c r="F166" s="235"/>
    </row>
    <row r="167" spans="2:6">
      <c r="B167" s="298">
        <v>164</v>
      </c>
      <c r="C167" s="298" t="s">
        <v>2048</v>
      </c>
      <c r="D167" s="298" t="s">
        <v>2047</v>
      </c>
      <c r="E167" s="298" t="s">
        <v>2046</v>
      </c>
      <c r="F167" s="298" t="s">
        <v>2045</v>
      </c>
    </row>
    <row r="168" spans="2:6">
      <c r="B168" s="298">
        <v>165</v>
      </c>
      <c r="C168" s="298"/>
      <c r="D168" s="298" t="s">
        <v>2044</v>
      </c>
      <c r="E168" s="298" t="s">
        <v>1793</v>
      </c>
      <c r="F168" s="298" t="s">
        <v>2043</v>
      </c>
    </row>
    <row r="169" spans="2:6">
      <c r="B169" s="298">
        <v>166</v>
      </c>
      <c r="C169" s="298"/>
      <c r="D169" s="298"/>
      <c r="E169" s="298" t="s">
        <v>2042</v>
      </c>
      <c r="F169" s="298" t="s">
        <v>2041</v>
      </c>
    </row>
    <row r="170" spans="2:6">
      <c r="B170" s="298">
        <v>167</v>
      </c>
      <c r="C170" s="298"/>
      <c r="D170" s="298"/>
      <c r="E170" s="298" t="s">
        <v>2040</v>
      </c>
      <c r="F170" s="298" t="s">
        <v>2039</v>
      </c>
    </row>
    <row r="171" spans="2:6">
      <c r="B171" s="298">
        <v>168</v>
      </c>
      <c r="C171" s="298"/>
      <c r="D171" s="298"/>
      <c r="E171" s="298" t="s">
        <v>2038</v>
      </c>
      <c r="F171" s="298" t="s">
        <v>2037</v>
      </c>
    </row>
    <row r="172" spans="2:6">
      <c r="B172" s="298">
        <v>169</v>
      </c>
      <c r="C172" s="298"/>
      <c r="D172" s="298"/>
      <c r="E172" s="298" t="s">
        <v>2036</v>
      </c>
      <c r="F172" s="298" t="s">
        <v>2035</v>
      </c>
    </row>
    <row r="173" spans="2:6">
      <c r="B173" s="298">
        <v>170</v>
      </c>
      <c r="C173" s="298"/>
      <c r="D173" s="298"/>
      <c r="E173" s="298" t="s">
        <v>2034</v>
      </c>
      <c r="F173" s="298" t="s">
        <v>2033</v>
      </c>
    </row>
    <row r="174" spans="2:6">
      <c r="B174" s="298">
        <v>171</v>
      </c>
      <c r="C174" s="298"/>
      <c r="D174" s="298"/>
      <c r="E174" s="298" t="s">
        <v>2032</v>
      </c>
      <c r="F174" s="298" t="s">
        <v>2031</v>
      </c>
    </row>
    <row r="175" spans="2:6">
      <c r="B175" s="298">
        <v>172</v>
      </c>
      <c r="C175" s="298"/>
      <c r="D175" s="298"/>
      <c r="E175" s="298" t="s">
        <v>2030</v>
      </c>
      <c r="F175" s="298" t="s">
        <v>2029</v>
      </c>
    </row>
    <row r="176" spans="2:6">
      <c r="B176" s="298">
        <v>173</v>
      </c>
      <c r="C176" s="298"/>
      <c r="D176" s="298" t="s">
        <v>2028</v>
      </c>
      <c r="E176" s="298" t="s">
        <v>2027</v>
      </c>
      <c r="F176" s="298" t="s">
        <v>2026</v>
      </c>
    </row>
    <row r="177" spans="2:6">
      <c r="B177" s="298">
        <v>174</v>
      </c>
      <c r="C177" s="298"/>
      <c r="D177" s="298"/>
      <c r="E177" s="298" t="s">
        <v>2025</v>
      </c>
      <c r="F177" s="298" t="s">
        <v>2024</v>
      </c>
    </row>
    <row r="178" spans="2:6">
      <c r="B178" s="298">
        <v>175</v>
      </c>
      <c r="C178" s="298"/>
      <c r="D178" s="298"/>
      <c r="E178" s="298" t="s">
        <v>2023</v>
      </c>
      <c r="F178" s="298" t="s">
        <v>2022</v>
      </c>
    </row>
    <row r="179" spans="2:6">
      <c r="B179" s="298">
        <v>176</v>
      </c>
      <c r="C179" s="298"/>
      <c r="D179" s="298"/>
      <c r="E179" s="298" t="s">
        <v>2021</v>
      </c>
      <c r="F179" s="298" t="s">
        <v>2020</v>
      </c>
    </row>
    <row r="180" spans="2:6">
      <c r="B180" s="298">
        <v>177</v>
      </c>
      <c r="C180" s="298"/>
      <c r="D180" s="298"/>
      <c r="E180" s="298" t="s">
        <v>2019</v>
      </c>
      <c r="F180" s="298" t="s">
        <v>2018</v>
      </c>
    </row>
    <row r="181" spans="2:6">
      <c r="B181" s="298">
        <v>178</v>
      </c>
      <c r="C181" s="298"/>
      <c r="D181" s="298"/>
      <c r="E181" s="298" t="s">
        <v>2017</v>
      </c>
      <c r="F181" s="298" t="s">
        <v>2016</v>
      </c>
    </row>
    <row r="182" spans="2:6">
      <c r="B182" s="298">
        <v>179</v>
      </c>
      <c r="C182" s="298"/>
      <c r="D182" s="298"/>
      <c r="E182" s="298" t="s">
        <v>2015</v>
      </c>
      <c r="F182" s="298" t="s">
        <v>2014</v>
      </c>
    </row>
    <row r="183" spans="2:6">
      <c r="B183" s="298">
        <v>180</v>
      </c>
      <c r="C183" s="298"/>
      <c r="D183" s="298"/>
      <c r="E183" s="298" t="s">
        <v>2013</v>
      </c>
      <c r="F183" s="298" t="s">
        <v>1936</v>
      </c>
    </row>
    <row r="184" spans="2:6">
      <c r="B184" s="298">
        <v>181</v>
      </c>
      <c r="C184" s="298"/>
      <c r="D184" s="298" t="s">
        <v>2012</v>
      </c>
      <c r="E184" s="298" t="s">
        <v>2011</v>
      </c>
      <c r="F184" s="298" t="s">
        <v>2010</v>
      </c>
    </row>
    <row r="185" spans="2:6">
      <c r="B185" s="298">
        <v>182</v>
      </c>
      <c r="C185" s="298"/>
      <c r="D185" s="298"/>
      <c r="E185" s="298" t="s">
        <v>2009</v>
      </c>
      <c r="F185" s="298" t="s">
        <v>2008</v>
      </c>
    </row>
    <row r="186" spans="2:6">
      <c r="B186" s="298">
        <v>183</v>
      </c>
      <c r="C186" s="298"/>
      <c r="D186" s="298"/>
      <c r="E186" s="298" t="s">
        <v>2007</v>
      </c>
      <c r="F186" s="298" t="s">
        <v>2006</v>
      </c>
    </row>
    <row r="187" spans="2:6">
      <c r="B187" s="298">
        <v>184</v>
      </c>
      <c r="C187" s="298"/>
      <c r="D187" s="298"/>
      <c r="E187" s="298" t="s">
        <v>2005</v>
      </c>
      <c r="F187" s="298" t="s">
        <v>2004</v>
      </c>
    </row>
    <row r="188" spans="2:6">
      <c r="B188" s="298">
        <v>185</v>
      </c>
      <c r="C188" s="298"/>
      <c r="D188" s="298"/>
      <c r="E188" s="298" t="s">
        <v>2003</v>
      </c>
      <c r="F188" s="298" t="s">
        <v>1909</v>
      </c>
    </row>
    <row r="189" spans="2:6">
      <c r="B189" s="298">
        <v>186</v>
      </c>
      <c r="C189" s="298"/>
      <c r="D189" s="298"/>
      <c r="E189" s="298" t="s">
        <v>2002</v>
      </c>
      <c r="F189" s="298" t="s">
        <v>2001</v>
      </c>
    </row>
    <row r="190" spans="2:6">
      <c r="B190" s="298">
        <v>187</v>
      </c>
      <c r="C190" s="298"/>
      <c r="D190" s="298"/>
      <c r="E190" s="298" t="s">
        <v>2000</v>
      </c>
      <c r="F190" s="298" t="s">
        <v>1999</v>
      </c>
    </row>
    <row r="191" spans="2:6">
      <c r="B191" s="235">
        <v>188</v>
      </c>
      <c r="C191" s="235" t="s">
        <v>1998</v>
      </c>
      <c r="D191" s="235" t="s">
        <v>1997</v>
      </c>
      <c r="E191" s="235" t="s">
        <v>1996</v>
      </c>
      <c r="F191" s="235" t="s">
        <v>1995</v>
      </c>
    </row>
    <row r="192" spans="2:6">
      <c r="B192" s="235">
        <v>189</v>
      </c>
      <c r="C192" s="235"/>
      <c r="D192" s="235"/>
      <c r="E192" s="235" t="s">
        <v>1994</v>
      </c>
      <c r="F192" s="235" t="s">
        <v>1993</v>
      </c>
    </row>
    <row r="193" spans="2:6">
      <c r="B193" s="235">
        <v>190</v>
      </c>
      <c r="C193" s="235"/>
      <c r="D193" s="235"/>
      <c r="E193" s="235" t="s">
        <v>1972</v>
      </c>
      <c r="F193" s="235" t="s">
        <v>1992</v>
      </c>
    </row>
    <row r="194" spans="2:6">
      <c r="B194" s="235">
        <v>191</v>
      </c>
      <c r="C194" s="235"/>
      <c r="D194" s="235"/>
      <c r="E194" s="235" t="s">
        <v>1991</v>
      </c>
      <c r="F194" s="235" t="s">
        <v>1990</v>
      </c>
    </row>
    <row r="195" spans="2:6">
      <c r="B195" s="235">
        <v>192</v>
      </c>
      <c r="C195" s="235"/>
      <c r="D195" s="235"/>
      <c r="E195" s="235" t="s">
        <v>1989</v>
      </c>
      <c r="F195" s="235" t="s">
        <v>1988</v>
      </c>
    </row>
    <row r="196" spans="2:6">
      <c r="B196" s="235">
        <v>193</v>
      </c>
      <c r="C196" s="235"/>
      <c r="D196" s="235"/>
      <c r="E196" s="235" t="s">
        <v>1987</v>
      </c>
      <c r="F196" s="235" t="s">
        <v>1986</v>
      </c>
    </row>
    <row r="197" spans="2:6">
      <c r="B197" s="235">
        <v>194</v>
      </c>
      <c r="C197" s="235"/>
      <c r="D197" s="235"/>
      <c r="E197" s="235" t="s">
        <v>1943</v>
      </c>
      <c r="F197" s="235" t="s">
        <v>1985</v>
      </c>
    </row>
    <row r="198" spans="2:6">
      <c r="B198" s="235">
        <v>195</v>
      </c>
      <c r="C198" s="235"/>
      <c r="D198" s="235"/>
      <c r="E198" s="235" t="s">
        <v>1984</v>
      </c>
      <c r="F198" s="235" t="s">
        <v>1983</v>
      </c>
    </row>
    <row r="199" spans="2:6">
      <c r="B199" s="235">
        <v>196</v>
      </c>
      <c r="C199" s="235"/>
      <c r="D199" s="235"/>
      <c r="E199" s="235" t="s">
        <v>1982</v>
      </c>
      <c r="F199" s="235" t="s">
        <v>1981</v>
      </c>
    </row>
    <row r="200" spans="2:6">
      <c r="B200" s="235">
        <v>197</v>
      </c>
      <c r="C200" s="235"/>
      <c r="D200" s="235"/>
      <c r="E200" s="235" t="s">
        <v>1980</v>
      </c>
      <c r="F200" s="235" t="s">
        <v>1979</v>
      </c>
    </row>
    <row r="201" spans="2:6">
      <c r="B201" s="235">
        <v>198</v>
      </c>
      <c r="C201" s="235"/>
      <c r="D201" s="235"/>
      <c r="E201" s="235" t="s">
        <v>1978</v>
      </c>
      <c r="F201" s="235" t="s">
        <v>1977</v>
      </c>
    </row>
    <row r="202" spans="2:6">
      <c r="B202" s="235">
        <v>199</v>
      </c>
      <c r="C202" s="235"/>
      <c r="D202" s="235"/>
      <c r="E202" s="235" t="s">
        <v>1976</v>
      </c>
      <c r="F202" s="235" t="s">
        <v>1975</v>
      </c>
    </row>
    <row r="203" spans="2:6">
      <c r="B203" s="235">
        <v>200</v>
      </c>
      <c r="C203" s="235"/>
      <c r="D203" s="235"/>
      <c r="E203" s="235" t="s">
        <v>1957</v>
      </c>
      <c r="F203" s="235" t="s">
        <v>1974</v>
      </c>
    </row>
    <row r="204" spans="2:6">
      <c r="B204" s="235">
        <v>201</v>
      </c>
      <c r="C204" s="235"/>
      <c r="D204" s="235" t="s">
        <v>1973</v>
      </c>
      <c r="E204" s="235" t="s">
        <v>1972</v>
      </c>
      <c r="F204" s="235" t="s">
        <v>1933</v>
      </c>
    </row>
    <row r="205" spans="2:6">
      <c r="B205" s="235">
        <v>202</v>
      </c>
      <c r="C205" s="235"/>
      <c r="D205" s="235"/>
      <c r="E205" s="235" t="s">
        <v>1971</v>
      </c>
      <c r="F205" s="235" t="s">
        <v>1970</v>
      </c>
    </row>
    <row r="206" spans="2:6">
      <c r="B206" s="235">
        <v>203</v>
      </c>
      <c r="C206" s="235"/>
      <c r="D206" s="235"/>
      <c r="E206" s="235" t="s">
        <v>1969</v>
      </c>
      <c r="F206" s="235" t="s">
        <v>1968</v>
      </c>
    </row>
    <row r="207" spans="2:6">
      <c r="B207" s="235">
        <v>204</v>
      </c>
      <c r="C207" s="235"/>
      <c r="D207" s="235" t="s">
        <v>1967</v>
      </c>
      <c r="E207" s="235"/>
      <c r="F207" s="235"/>
    </row>
    <row r="208" spans="2:6">
      <c r="B208" s="235">
        <v>205</v>
      </c>
      <c r="C208" s="235"/>
      <c r="D208" s="235" t="s">
        <v>1966</v>
      </c>
      <c r="E208" s="235" t="s">
        <v>1965</v>
      </c>
      <c r="F208" s="235" t="s">
        <v>1964</v>
      </c>
    </row>
    <row r="209" spans="2:6">
      <c r="B209" s="235">
        <v>206</v>
      </c>
      <c r="C209" s="235"/>
      <c r="D209" s="235"/>
      <c r="E209" s="235" t="s">
        <v>1963</v>
      </c>
      <c r="F209" s="235" t="s">
        <v>1962</v>
      </c>
    </row>
    <row r="210" spans="2:6">
      <c r="B210" s="235">
        <v>207</v>
      </c>
      <c r="C210" s="235"/>
      <c r="D210" s="235"/>
      <c r="E210" s="235" t="s">
        <v>1961</v>
      </c>
      <c r="F210" s="235" t="s">
        <v>1960</v>
      </c>
    </row>
    <row r="211" spans="2:6">
      <c r="B211" s="235">
        <v>208</v>
      </c>
      <c r="C211" s="235"/>
      <c r="D211" s="235"/>
      <c r="E211" s="235" t="s">
        <v>1959</v>
      </c>
      <c r="F211" s="235" t="s">
        <v>1958</v>
      </c>
    </row>
    <row r="212" spans="2:6">
      <c r="B212" s="235">
        <v>209</v>
      </c>
      <c r="C212" s="235"/>
      <c r="D212" s="235"/>
      <c r="E212" s="235" t="s">
        <v>1957</v>
      </c>
      <c r="F212" s="235" t="s">
        <v>1956</v>
      </c>
    </row>
    <row r="213" spans="2:6">
      <c r="B213" s="235">
        <v>210</v>
      </c>
      <c r="C213" s="235"/>
      <c r="D213" s="235"/>
      <c r="E213" s="235" t="s">
        <v>1955</v>
      </c>
      <c r="F213" s="235" t="s">
        <v>1954</v>
      </c>
    </row>
    <row r="214" spans="2:6">
      <c r="B214" s="235">
        <v>211</v>
      </c>
      <c r="C214" s="235"/>
      <c r="D214" s="235"/>
      <c r="E214" s="235" t="s">
        <v>1953</v>
      </c>
      <c r="F214" s="235" t="s">
        <v>1952</v>
      </c>
    </row>
    <row r="215" spans="2:6">
      <c r="B215" s="235">
        <v>212</v>
      </c>
      <c r="C215" s="235"/>
      <c r="D215" s="235"/>
      <c r="E215" s="235" t="s">
        <v>1951</v>
      </c>
      <c r="F215" s="235" t="s">
        <v>1950</v>
      </c>
    </row>
    <row r="216" spans="2:6">
      <c r="B216" s="235">
        <v>213</v>
      </c>
      <c r="C216" s="235"/>
      <c r="D216" s="235"/>
      <c r="E216" s="235" t="s">
        <v>1949</v>
      </c>
      <c r="F216" s="235" t="s">
        <v>1948</v>
      </c>
    </row>
    <row r="217" spans="2:6">
      <c r="B217" s="235">
        <v>214</v>
      </c>
      <c r="C217" s="235"/>
      <c r="D217" s="235"/>
      <c r="E217" s="235" t="s">
        <v>1947</v>
      </c>
      <c r="F217" s="235" t="s">
        <v>1946</v>
      </c>
    </row>
    <row r="218" spans="2:6">
      <c r="B218" s="235">
        <v>215</v>
      </c>
      <c r="C218" s="235"/>
      <c r="D218" s="235"/>
      <c r="E218" s="235" t="s">
        <v>1945</v>
      </c>
      <c r="F218" s="235" t="s">
        <v>1944</v>
      </c>
    </row>
    <row r="219" spans="2:6">
      <c r="B219" s="235">
        <v>216</v>
      </c>
      <c r="C219" s="235"/>
      <c r="D219" s="235"/>
      <c r="E219" s="235" t="s">
        <v>1943</v>
      </c>
      <c r="F219" s="235" t="s">
        <v>1942</v>
      </c>
    </row>
    <row r="220" spans="2:6">
      <c r="B220" s="235">
        <v>217</v>
      </c>
      <c r="C220" s="235"/>
      <c r="D220" s="235"/>
      <c r="E220" s="235" t="s">
        <v>1941</v>
      </c>
      <c r="F220" s="235" t="s">
        <v>1940</v>
      </c>
    </row>
    <row r="221" spans="2:6">
      <c r="B221" s="235">
        <v>218</v>
      </c>
      <c r="C221" s="235"/>
      <c r="D221" s="235"/>
      <c r="E221" s="235" t="s">
        <v>1939</v>
      </c>
      <c r="F221" s="235" t="s">
        <v>1938</v>
      </c>
    </row>
    <row r="222" spans="2:6">
      <c r="B222" s="235">
        <v>219</v>
      </c>
      <c r="C222" s="235"/>
      <c r="D222" s="235"/>
      <c r="E222" s="235" t="s">
        <v>1937</v>
      </c>
      <c r="F222" s="235" t="s">
        <v>1936</v>
      </c>
    </row>
    <row r="223" spans="2:6">
      <c r="B223" s="235">
        <v>220</v>
      </c>
      <c r="C223" s="235"/>
      <c r="D223" s="235" t="s">
        <v>1935</v>
      </c>
      <c r="E223" s="235" t="s">
        <v>1934</v>
      </c>
      <c r="F223" s="235" t="s">
        <v>1933</v>
      </c>
    </row>
    <row r="224" spans="2:6">
      <c r="B224" s="235">
        <v>221</v>
      </c>
      <c r="C224" s="235"/>
      <c r="D224" s="235"/>
      <c r="E224" s="235" t="s">
        <v>1932</v>
      </c>
      <c r="F224" s="235" t="s">
        <v>1931</v>
      </c>
    </row>
    <row r="225" spans="2:6">
      <c r="B225" s="235">
        <v>222</v>
      </c>
      <c r="C225" s="235"/>
      <c r="D225" s="235"/>
      <c r="E225" s="235" t="s">
        <v>1930</v>
      </c>
      <c r="F225" s="235" t="s">
        <v>1929</v>
      </c>
    </row>
    <row r="226" spans="2:6">
      <c r="B226" s="235">
        <v>223</v>
      </c>
      <c r="C226" s="235"/>
      <c r="D226" s="235"/>
      <c r="E226" s="235" t="s">
        <v>1928</v>
      </c>
      <c r="F226" s="235" t="s">
        <v>1927</v>
      </c>
    </row>
    <row r="227" spans="2:6">
      <c r="B227" s="235">
        <v>224</v>
      </c>
      <c r="C227" s="235"/>
      <c r="D227" s="235" t="s">
        <v>1926</v>
      </c>
      <c r="E227" s="235"/>
      <c r="F227" s="235"/>
    </row>
    <row r="228" spans="2:6">
      <c r="B228" s="235">
        <v>225</v>
      </c>
      <c r="C228" s="235"/>
      <c r="D228" s="235" t="s">
        <v>1925</v>
      </c>
      <c r="E228" s="235" t="s">
        <v>1924</v>
      </c>
      <c r="F228" s="235" t="s">
        <v>1923</v>
      </c>
    </row>
    <row r="229" spans="2:6">
      <c r="B229" s="235">
        <v>226</v>
      </c>
      <c r="C229" s="235"/>
      <c r="D229" s="235"/>
      <c r="E229" s="235" t="s">
        <v>1922</v>
      </c>
      <c r="F229" s="235" t="s">
        <v>1921</v>
      </c>
    </row>
    <row r="230" spans="2:6">
      <c r="B230" s="235">
        <v>227</v>
      </c>
      <c r="C230" s="235"/>
      <c r="D230" s="235"/>
      <c r="E230" s="235" t="s">
        <v>1920</v>
      </c>
      <c r="F230" s="235" t="s">
        <v>1919</v>
      </c>
    </row>
    <row r="231" spans="2:6">
      <c r="B231" s="235">
        <v>228</v>
      </c>
      <c r="C231" s="235"/>
      <c r="D231" s="235"/>
      <c r="E231" s="235" t="s">
        <v>1918</v>
      </c>
      <c r="F231" s="235" t="s">
        <v>1917</v>
      </c>
    </row>
    <row r="232" spans="2:6">
      <c r="B232" s="235">
        <v>229</v>
      </c>
      <c r="C232" s="235"/>
      <c r="D232" s="235"/>
      <c r="E232" s="235" t="s">
        <v>1916</v>
      </c>
      <c r="F232" s="235" t="s">
        <v>1915</v>
      </c>
    </row>
    <row r="233" spans="2:6">
      <c r="B233" s="235">
        <v>230</v>
      </c>
      <c r="C233" s="235"/>
      <c r="D233" s="235"/>
      <c r="E233" s="235" t="s">
        <v>1914</v>
      </c>
      <c r="F233" s="235" t="s">
        <v>1913</v>
      </c>
    </row>
    <row r="234" spans="2:6">
      <c r="B234" s="235">
        <v>231</v>
      </c>
      <c r="C234" s="235"/>
      <c r="D234" s="235"/>
      <c r="E234" s="235" t="s">
        <v>1912</v>
      </c>
      <c r="F234" s="235" t="s">
        <v>1911</v>
      </c>
    </row>
    <row r="235" spans="2:6">
      <c r="B235" s="235">
        <v>232</v>
      </c>
      <c r="C235" s="235"/>
      <c r="D235" s="235"/>
      <c r="E235" s="235" t="s">
        <v>1910</v>
      </c>
      <c r="F235" s="235" t="s">
        <v>1909</v>
      </c>
    </row>
    <row r="236" spans="2:6">
      <c r="B236" s="235">
        <v>233</v>
      </c>
      <c r="C236" s="235"/>
      <c r="D236" s="235"/>
      <c r="E236" s="235" t="s">
        <v>1908</v>
      </c>
      <c r="F236" s="235" t="s">
        <v>1907</v>
      </c>
    </row>
    <row r="237" spans="2:6">
      <c r="B237" s="235">
        <v>234</v>
      </c>
      <c r="C237" s="235"/>
      <c r="D237" s="235"/>
      <c r="E237" s="235" t="s">
        <v>1906</v>
      </c>
      <c r="F237" s="235" t="s">
        <v>1905</v>
      </c>
    </row>
    <row r="238" spans="2:6">
      <c r="B238" s="235">
        <v>235</v>
      </c>
      <c r="C238" s="235"/>
      <c r="D238" s="235" t="s">
        <v>1904</v>
      </c>
      <c r="E238" s="235" t="s">
        <v>1903</v>
      </c>
      <c r="F238" s="235" t="s">
        <v>1902</v>
      </c>
    </row>
    <row r="239" spans="2:6">
      <c r="B239" s="235">
        <v>236</v>
      </c>
      <c r="C239" s="235"/>
      <c r="D239" s="235"/>
      <c r="E239" s="235" t="s">
        <v>1901</v>
      </c>
      <c r="F239" s="235" t="s">
        <v>1900</v>
      </c>
    </row>
    <row r="240" spans="2:6">
      <c r="B240" s="235">
        <v>237</v>
      </c>
      <c r="C240" s="235"/>
      <c r="D240" s="235" t="s">
        <v>1899</v>
      </c>
      <c r="E240" s="235"/>
      <c r="F240" s="235"/>
    </row>
    <row r="241" spans="2:6">
      <c r="B241" s="298">
        <v>238</v>
      </c>
      <c r="C241" s="298" t="s">
        <v>1898</v>
      </c>
      <c r="D241" s="298" t="s">
        <v>1897</v>
      </c>
      <c r="E241" s="298" t="s">
        <v>1896</v>
      </c>
      <c r="F241" s="298" t="s">
        <v>1840</v>
      </c>
    </row>
    <row r="242" spans="2:6">
      <c r="B242" s="298">
        <v>239</v>
      </c>
      <c r="C242" s="298"/>
      <c r="D242" s="298"/>
      <c r="E242" s="298" t="s">
        <v>1895</v>
      </c>
      <c r="F242" s="298" t="s">
        <v>1894</v>
      </c>
    </row>
    <row r="243" spans="2:6">
      <c r="B243" s="298">
        <v>240</v>
      </c>
      <c r="C243" s="298"/>
      <c r="D243" s="298"/>
      <c r="E243" s="298" t="s">
        <v>1893</v>
      </c>
      <c r="F243" s="298" t="s">
        <v>1892</v>
      </c>
    </row>
    <row r="244" spans="2:6">
      <c r="B244" s="298">
        <v>241</v>
      </c>
      <c r="C244" s="298"/>
      <c r="D244" s="298"/>
      <c r="E244" s="298" t="s">
        <v>1891</v>
      </c>
      <c r="F244" s="298" t="s">
        <v>1890</v>
      </c>
    </row>
    <row r="245" spans="2:6">
      <c r="B245" s="298">
        <v>242</v>
      </c>
      <c r="C245" s="298"/>
      <c r="D245" s="298"/>
      <c r="E245" s="298" t="s">
        <v>1889</v>
      </c>
      <c r="F245" s="298" t="s">
        <v>1888</v>
      </c>
    </row>
    <row r="246" spans="2:6">
      <c r="B246" s="298">
        <v>243</v>
      </c>
      <c r="C246" s="298"/>
      <c r="D246" s="298"/>
      <c r="E246" s="298" t="s">
        <v>1887</v>
      </c>
      <c r="F246" s="298" t="s">
        <v>1886</v>
      </c>
    </row>
    <row r="247" spans="2:6">
      <c r="B247" s="298">
        <v>244</v>
      </c>
      <c r="C247" s="298"/>
      <c r="D247" s="298"/>
      <c r="E247" s="298" t="s">
        <v>1885</v>
      </c>
      <c r="F247" s="298" t="s">
        <v>1884</v>
      </c>
    </row>
    <row r="248" spans="2:6">
      <c r="B248" s="298">
        <v>245</v>
      </c>
      <c r="C248" s="298"/>
      <c r="D248" s="298"/>
      <c r="E248" s="298" t="s">
        <v>1883</v>
      </c>
      <c r="F248" s="298" t="s">
        <v>1882</v>
      </c>
    </row>
    <row r="249" spans="2:6">
      <c r="B249" s="298">
        <v>246</v>
      </c>
      <c r="C249" s="298"/>
      <c r="D249" s="298"/>
      <c r="E249" s="298" t="s">
        <v>1881</v>
      </c>
      <c r="F249" s="298" t="s">
        <v>1836</v>
      </c>
    </row>
    <row r="250" spans="2:6">
      <c r="B250" s="298">
        <v>247</v>
      </c>
      <c r="C250" s="298"/>
      <c r="D250" s="298" t="s">
        <v>1880</v>
      </c>
      <c r="E250" s="298" t="s">
        <v>1879</v>
      </c>
      <c r="F250" s="298" t="s">
        <v>1814</v>
      </c>
    </row>
    <row r="251" spans="2:6">
      <c r="B251" s="298">
        <v>248</v>
      </c>
      <c r="C251" s="298"/>
      <c r="D251" s="298"/>
      <c r="E251" s="298" t="s">
        <v>1878</v>
      </c>
      <c r="F251" s="298" t="s">
        <v>1877</v>
      </c>
    </row>
    <row r="252" spans="2:6">
      <c r="B252" s="298">
        <v>249</v>
      </c>
      <c r="C252" s="298"/>
      <c r="D252" s="298"/>
      <c r="E252" s="298" t="s">
        <v>1876</v>
      </c>
      <c r="F252" s="298" t="s">
        <v>1875</v>
      </c>
    </row>
    <row r="253" spans="2:6">
      <c r="B253" s="298">
        <v>250</v>
      </c>
      <c r="C253" s="298"/>
      <c r="D253" s="298"/>
      <c r="E253" s="298" t="s">
        <v>1874</v>
      </c>
      <c r="F253" s="298" t="s">
        <v>1873</v>
      </c>
    </row>
    <row r="254" spans="2:6">
      <c r="B254" s="298">
        <v>251</v>
      </c>
      <c r="C254" s="298"/>
      <c r="D254" s="298"/>
      <c r="E254" s="298" t="s">
        <v>1872</v>
      </c>
      <c r="F254" s="298" t="s">
        <v>1871</v>
      </c>
    </row>
    <row r="255" spans="2:6">
      <c r="B255" s="298">
        <v>252</v>
      </c>
      <c r="C255" s="298"/>
      <c r="D255" s="298"/>
      <c r="E255" s="298" t="s">
        <v>1870</v>
      </c>
      <c r="F255" s="298" t="s">
        <v>1869</v>
      </c>
    </row>
    <row r="256" spans="2:6">
      <c r="B256" s="298">
        <v>253</v>
      </c>
      <c r="C256" s="298"/>
      <c r="D256" s="298"/>
      <c r="E256" s="298" t="s">
        <v>1868</v>
      </c>
      <c r="F256" s="298" t="s">
        <v>1867</v>
      </c>
    </row>
    <row r="257" spans="2:6">
      <c r="B257" s="298">
        <v>254</v>
      </c>
      <c r="C257" s="298"/>
      <c r="D257" s="298"/>
      <c r="E257" s="298" t="s">
        <v>1866</v>
      </c>
      <c r="F257" s="298" t="s">
        <v>1865</v>
      </c>
    </row>
    <row r="258" spans="2:6">
      <c r="B258" s="298">
        <v>255</v>
      </c>
      <c r="C258" s="298"/>
      <c r="D258" s="298"/>
      <c r="E258" s="298" t="s">
        <v>1864</v>
      </c>
      <c r="F258" s="298" t="s">
        <v>1862</v>
      </c>
    </row>
    <row r="259" spans="2:6">
      <c r="B259" s="298">
        <v>256</v>
      </c>
      <c r="C259" s="298"/>
      <c r="D259" s="298"/>
      <c r="E259" s="298" t="s">
        <v>1863</v>
      </c>
      <c r="F259" s="298" t="s">
        <v>1862</v>
      </c>
    </row>
    <row r="260" spans="2:6">
      <c r="B260" s="235">
        <v>257</v>
      </c>
      <c r="C260" s="235" t="s">
        <v>1861</v>
      </c>
      <c r="D260" s="235" t="s">
        <v>1860</v>
      </c>
      <c r="E260" s="235" t="s">
        <v>1859</v>
      </c>
      <c r="F260" s="235" t="s">
        <v>1840</v>
      </c>
    </row>
    <row r="261" spans="2:6">
      <c r="B261" s="235">
        <v>258</v>
      </c>
      <c r="C261" s="235"/>
      <c r="D261" s="235"/>
      <c r="E261" s="235" t="s">
        <v>1858</v>
      </c>
      <c r="F261" s="235" t="s">
        <v>1857</v>
      </c>
    </row>
    <row r="262" spans="2:6">
      <c r="B262" s="235">
        <v>259</v>
      </c>
      <c r="C262" s="235"/>
      <c r="D262" s="235"/>
      <c r="E262" s="235" t="s">
        <v>1839</v>
      </c>
      <c r="F262" s="235" t="s">
        <v>1856</v>
      </c>
    </row>
    <row r="263" spans="2:6">
      <c r="B263" s="235">
        <v>260</v>
      </c>
      <c r="C263" s="235"/>
      <c r="D263" s="235"/>
      <c r="E263" s="235" t="s">
        <v>1855</v>
      </c>
      <c r="F263" s="235" t="s">
        <v>1854</v>
      </c>
    </row>
    <row r="264" spans="2:6">
      <c r="B264" s="235">
        <v>261</v>
      </c>
      <c r="C264" s="235"/>
      <c r="D264" s="235"/>
      <c r="E264" s="235" t="s">
        <v>1853</v>
      </c>
      <c r="F264" s="235" t="s">
        <v>1852</v>
      </c>
    </row>
    <row r="265" spans="2:6">
      <c r="B265" s="235">
        <v>262</v>
      </c>
      <c r="C265" s="235"/>
      <c r="D265" s="235"/>
      <c r="E265" s="235" t="s">
        <v>1851</v>
      </c>
      <c r="F265" s="235" t="s">
        <v>1850</v>
      </c>
    </row>
    <row r="266" spans="2:6">
      <c r="B266" s="235">
        <v>263</v>
      </c>
      <c r="C266" s="235"/>
      <c r="D266" s="235"/>
      <c r="E266" s="235" t="s">
        <v>1849</v>
      </c>
      <c r="F266" s="235" t="s">
        <v>1848</v>
      </c>
    </row>
    <row r="267" spans="2:6">
      <c r="B267" s="235">
        <v>264</v>
      </c>
      <c r="C267" s="235"/>
      <c r="D267" s="235"/>
      <c r="E267" s="235" t="s">
        <v>1847</v>
      </c>
      <c r="F267" s="235" t="s">
        <v>1846</v>
      </c>
    </row>
    <row r="268" spans="2:6">
      <c r="B268" s="235">
        <v>265</v>
      </c>
      <c r="C268" s="235"/>
      <c r="D268" s="235"/>
      <c r="E268" s="235" t="s">
        <v>1845</v>
      </c>
      <c r="F268" s="235" t="s">
        <v>1844</v>
      </c>
    </row>
    <row r="269" spans="2:6">
      <c r="B269" s="235">
        <v>266</v>
      </c>
      <c r="C269" s="235"/>
      <c r="D269" s="235"/>
      <c r="E269" s="235" t="s">
        <v>1843</v>
      </c>
      <c r="F269" s="235" t="s">
        <v>1836</v>
      </c>
    </row>
    <row r="270" spans="2:6">
      <c r="B270" s="235">
        <v>267</v>
      </c>
      <c r="C270" s="235"/>
      <c r="D270" s="235" t="s">
        <v>1842</v>
      </c>
      <c r="E270" s="235" t="s">
        <v>1841</v>
      </c>
      <c r="F270" s="235" t="s">
        <v>1840</v>
      </c>
    </row>
    <row r="271" spans="2:6">
      <c r="B271" s="235">
        <v>268</v>
      </c>
      <c r="C271" s="235"/>
      <c r="D271" s="235"/>
      <c r="E271" s="235" t="s">
        <v>1839</v>
      </c>
      <c r="F271" s="235" t="s">
        <v>1838</v>
      </c>
    </row>
    <row r="272" spans="2:6">
      <c r="B272" s="235">
        <v>269</v>
      </c>
      <c r="C272" s="235"/>
      <c r="D272" s="235"/>
      <c r="E272" s="235" t="s">
        <v>1837</v>
      </c>
      <c r="F272" s="235" t="s">
        <v>1836</v>
      </c>
    </row>
    <row r="273" spans="2:6">
      <c r="B273" s="235">
        <v>270</v>
      </c>
      <c r="C273" s="235"/>
      <c r="D273" s="235" t="s">
        <v>1835</v>
      </c>
      <c r="E273" s="235"/>
      <c r="F273" s="235"/>
    </row>
    <row r="274" spans="2:6">
      <c r="B274" s="235">
        <v>271</v>
      </c>
      <c r="C274" s="235"/>
      <c r="D274" s="235" t="s">
        <v>1834</v>
      </c>
      <c r="E274" s="235" t="s">
        <v>1833</v>
      </c>
      <c r="F274" s="235" t="s">
        <v>1814</v>
      </c>
    </row>
    <row r="275" spans="2:6">
      <c r="B275" s="235">
        <v>272</v>
      </c>
      <c r="C275" s="235"/>
      <c r="D275" s="235"/>
      <c r="E275" s="235" t="s">
        <v>1832</v>
      </c>
      <c r="F275" s="235" t="s">
        <v>1831</v>
      </c>
    </row>
    <row r="276" spans="2:6">
      <c r="B276" s="235">
        <v>273</v>
      </c>
      <c r="C276" s="235"/>
      <c r="D276" s="235"/>
      <c r="E276" s="235" t="s">
        <v>1813</v>
      </c>
      <c r="F276" s="235" t="s">
        <v>1830</v>
      </c>
    </row>
    <row r="277" spans="2:6">
      <c r="B277" s="235">
        <v>274</v>
      </c>
      <c r="C277" s="235"/>
      <c r="D277" s="235"/>
      <c r="E277" s="235" t="s">
        <v>1829</v>
      </c>
      <c r="F277" s="235" t="s">
        <v>1828</v>
      </c>
    </row>
    <row r="278" spans="2:6">
      <c r="B278" s="235">
        <v>275</v>
      </c>
      <c r="C278" s="235"/>
      <c r="D278" s="235"/>
      <c r="E278" s="235" t="s">
        <v>1827</v>
      </c>
      <c r="F278" s="235" t="s">
        <v>1826</v>
      </c>
    </row>
    <row r="279" spans="2:6">
      <c r="B279" s="235">
        <v>276</v>
      </c>
      <c r="C279" s="235"/>
      <c r="D279" s="235"/>
      <c r="E279" s="235" t="s">
        <v>1825</v>
      </c>
      <c r="F279" s="235" t="s">
        <v>1824</v>
      </c>
    </row>
    <row r="280" spans="2:6">
      <c r="B280" s="235">
        <v>277</v>
      </c>
      <c r="C280" s="235"/>
      <c r="D280" s="235"/>
      <c r="E280" s="235" t="s">
        <v>1823</v>
      </c>
      <c r="F280" s="235" t="s">
        <v>1822</v>
      </c>
    </row>
    <row r="281" spans="2:6">
      <c r="B281" s="235">
        <v>278</v>
      </c>
      <c r="C281" s="235"/>
      <c r="D281" s="235"/>
      <c r="E281" s="235" t="s">
        <v>1821</v>
      </c>
      <c r="F281" s="235" t="s">
        <v>1820</v>
      </c>
    </row>
    <row r="282" spans="2:6">
      <c r="B282" s="235">
        <v>279</v>
      </c>
      <c r="C282" s="235"/>
      <c r="D282" s="235"/>
      <c r="E282" s="235" t="s">
        <v>1819</v>
      </c>
      <c r="F282" s="235" t="s">
        <v>1810</v>
      </c>
    </row>
    <row r="283" spans="2:6">
      <c r="B283" s="235">
        <v>280</v>
      </c>
      <c r="C283" s="235"/>
      <c r="D283" s="235"/>
      <c r="E283" s="235" t="s">
        <v>1818</v>
      </c>
      <c r="F283" s="235" t="s">
        <v>1817</v>
      </c>
    </row>
    <row r="284" spans="2:6">
      <c r="B284" s="235">
        <v>281</v>
      </c>
      <c r="C284" s="235"/>
      <c r="D284" s="235" t="s">
        <v>1816</v>
      </c>
      <c r="E284" s="235" t="s">
        <v>1815</v>
      </c>
      <c r="F284" s="235" t="s">
        <v>1814</v>
      </c>
    </row>
    <row r="285" spans="2:6">
      <c r="B285" s="235">
        <v>282</v>
      </c>
      <c r="C285" s="235"/>
      <c r="D285" s="235"/>
      <c r="E285" s="235" t="s">
        <v>1813</v>
      </c>
      <c r="F285" s="235" t="s">
        <v>1812</v>
      </c>
    </row>
    <row r="286" spans="2:6">
      <c r="B286" s="235">
        <v>283</v>
      </c>
      <c r="C286" s="235"/>
      <c r="D286" s="235"/>
      <c r="E286" s="235" t="s">
        <v>1811</v>
      </c>
      <c r="F286" s="235" t="s">
        <v>1810</v>
      </c>
    </row>
    <row r="287" spans="2:6">
      <c r="B287" s="235">
        <v>284</v>
      </c>
      <c r="C287" s="235"/>
      <c r="D287" s="235" t="s">
        <v>1809</v>
      </c>
      <c r="E287" s="235"/>
      <c r="F287" s="235"/>
    </row>
    <row r="288" spans="2:6">
      <c r="B288" s="298">
        <v>285</v>
      </c>
      <c r="C288" s="298" t="s">
        <v>1808</v>
      </c>
      <c r="D288" s="298" t="s">
        <v>1807</v>
      </c>
      <c r="E288" s="298" t="s">
        <v>1806</v>
      </c>
      <c r="F288" s="298"/>
    </row>
    <row r="289" spans="2:6">
      <c r="B289" s="298">
        <v>286</v>
      </c>
      <c r="C289" s="298"/>
      <c r="D289" s="298"/>
      <c r="E289" s="298" t="s">
        <v>1805</v>
      </c>
      <c r="F289" s="298"/>
    </row>
    <row r="290" spans="2:6">
      <c r="B290" s="298">
        <v>287</v>
      </c>
      <c r="C290" s="298"/>
      <c r="D290" s="298"/>
      <c r="E290" s="298" t="s">
        <v>1804</v>
      </c>
      <c r="F290" s="298"/>
    </row>
    <row r="291" spans="2:6">
      <c r="B291" s="298">
        <v>288</v>
      </c>
      <c r="C291" s="298"/>
      <c r="D291" s="298"/>
      <c r="E291" s="298" t="s">
        <v>1803</v>
      </c>
      <c r="F291" s="298"/>
    </row>
    <row r="292" spans="2:6">
      <c r="B292" s="235">
        <v>289</v>
      </c>
      <c r="C292" s="235" t="s">
        <v>1802</v>
      </c>
      <c r="D292" s="235" t="s">
        <v>1801</v>
      </c>
      <c r="E292" s="235" t="s">
        <v>1798</v>
      </c>
      <c r="F292" s="235"/>
    </row>
    <row r="293" spans="2:6">
      <c r="B293" s="235">
        <v>290</v>
      </c>
      <c r="C293" s="235"/>
      <c r="D293" s="235"/>
      <c r="E293" s="235" t="s">
        <v>1800</v>
      </c>
      <c r="F293" s="235"/>
    </row>
    <row r="294" spans="2:6">
      <c r="B294" s="298">
        <v>291</v>
      </c>
      <c r="C294" s="298"/>
      <c r="D294" s="298" t="s">
        <v>1799</v>
      </c>
      <c r="E294" s="298" t="s">
        <v>1798</v>
      </c>
      <c r="F294" s="298"/>
    </row>
    <row r="295" spans="2:6">
      <c r="B295" s="298">
        <v>292</v>
      </c>
      <c r="C295" s="298"/>
      <c r="D295" s="298"/>
      <c r="E295" s="298" t="s">
        <v>1797</v>
      </c>
      <c r="F295" s="298"/>
    </row>
    <row r="296" spans="2:6">
      <c r="B296" s="298">
        <v>293</v>
      </c>
      <c r="C296" s="298"/>
      <c r="D296" s="298" t="s">
        <v>1796</v>
      </c>
      <c r="E296" s="298"/>
      <c r="F296" s="298"/>
    </row>
    <row r="297" spans="2:6">
      <c r="B297" s="235">
        <v>294</v>
      </c>
      <c r="C297" s="235" t="s">
        <v>1795</v>
      </c>
      <c r="D297" s="235" t="s">
        <v>1794</v>
      </c>
      <c r="E297" s="235" t="s">
        <v>1793</v>
      </c>
      <c r="F297" s="235" t="s">
        <v>1792</v>
      </c>
    </row>
    <row r="298" spans="2:6">
      <c r="B298" s="235">
        <v>295</v>
      </c>
      <c r="C298" s="235"/>
      <c r="D298" s="235"/>
      <c r="E298" s="235" t="s">
        <v>1791</v>
      </c>
      <c r="F298" s="235" t="s">
        <v>1790</v>
      </c>
    </row>
    <row r="299" spans="2:6">
      <c r="B299" s="235">
        <v>296</v>
      </c>
      <c r="C299" s="235"/>
      <c r="D299" s="235"/>
      <c r="E299" s="235" t="s">
        <v>1789</v>
      </c>
      <c r="F299" s="235" t="s">
        <v>1788</v>
      </c>
    </row>
    <row r="300" spans="2:6">
      <c r="B300" s="235">
        <v>297</v>
      </c>
      <c r="C300" s="235"/>
      <c r="D300" s="235"/>
      <c r="E300" s="235" t="s">
        <v>1787</v>
      </c>
      <c r="F300" s="235" t="s">
        <v>1786</v>
      </c>
    </row>
    <row r="301" spans="2:6">
      <c r="B301" s="235">
        <v>298</v>
      </c>
      <c r="C301" s="235"/>
      <c r="D301" s="235"/>
      <c r="E301" s="235" t="s">
        <v>1785</v>
      </c>
      <c r="F301" s="235" t="s">
        <v>1784</v>
      </c>
    </row>
    <row r="302" spans="2:6">
      <c r="B302" s="235">
        <v>299</v>
      </c>
      <c r="C302" s="235"/>
      <c r="D302" s="235"/>
      <c r="E302" s="235" t="s">
        <v>1783</v>
      </c>
      <c r="F302" s="235" t="s">
        <v>1782</v>
      </c>
    </row>
    <row r="303" spans="2:6">
      <c r="B303" s="235">
        <v>300</v>
      </c>
      <c r="C303" s="235"/>
      <c r="D303" s="235"/>
      <c r="E303" s="235" t="s">
        <v>1781</v>
      </c>
      <c r="F303" s="235" t="s">
        <v>1780</v>
      </c>
    </row>
    <row r="304" spans="2:6">
      <c r="B304" s="235">
        <v>301</v>
      </c>
      <c r="C304" s="235"/>
      <c r="D304" s="235"/>
      <c r="E304" s="235" t="s">
        <v>1779</v>
      </c>
      <c r="F304" s="235" t="s">
        <v>1778</v>
      </c>
    </row>
    <row r="305" spans="2:6">
      <c r="B305" s="235">
        <v>302</v>
      </c>
      <c r="C305" s="235"/>
      <c r="D305" s="235" t="s">
        <v>1777</v>
      </c>
      <c r="E305" s="235" t="s">
        <v>1776</v>
      </c>
      <c r="F305" s="235" t="s">
        <v>1775</v>
      </c>
    </row>
    <row r="306" spans="2:6">
      <c r="B306" s="235">
        <v>303</v>
      </c>
      <c r="C306" s="235"/>
      <c r="D306" s="235"/>
      <c r="E306" s="235" t="s">
        <v>1774</v>
      </c>
      <c r="F306" s="235" t="s">
        <v>2335</v>
      </c>
    </row>
    <row r="307" spans="2:6">
      <c r="B307" s="235">
        <v>304</v>
      </c>
      <c r="C307" s="235"/>
      <c r="D307" s="235"/>
      <c r="E307" s="235" t="s">
        <v>1773</v>
      </c>
      <c r="F307" s="235" t="s">
        <v>1772</v>
      </c>
    </row>
    <row r="308" spans="2:6">
      <c r="B308" s="235">
        <v>305</v>
      </c>
      <c r="C308" s="235"/>
      <c r="D308" s="235"/>
      <c r="E308" s="235" t="s">
        <v>1771</v>
      </c>
      <c r="F308" s="235" t="s">
        <v>1770</v>
      </c>
    </row>
    <row r="309" spans="2:6">
      <c r="B309" s="235">
        <v>306</v>
      </c>
      <c r="C309" s="235"/>
      <c r="D309" s="235"/>
      <c r="E309" s="235" t="s">
        <v>1769</v>
      </c>
      <c r="F309" s="235" t="s">
        <v>1768</v>
      </c>
    </row>
    <row r="310" spans="2:6">
      <c r="B310" s="235">
        <v>307</v>
      </c>
      <c r="C310" s="235"/>
      <c r="D310" s="235"/>
      <c r="E310" s="235" t="s">
        <v>1767</v>
      </c>
      <c r="F310" s="235" t="s">
        <v>1766</v>
      </c>
    </row>
    <row r="311" spans="2:6">
      <c r="B311" s="235">
        <v>308</v>
      </c>
      <c r="C311" s="235"/>
      <c r="D311" s="235"/>
      <c r="E311" s="235" t="s">
        <v>1765</v>
      </c>
      <c r="F311" s="235" t="s">
        <v>1764</v>
      </c>
    </row>
    <row r="312" spans="2:6">
      <c r="B312" s="235">
        <v>309</v>
      </c>
      <c r="C312" s="235"/>
      <c r="D312" s="235"/>
      <c r="E312" s="235" t="s">
        <v>1763</v>
      </c>
      <c r="F312" s="235" t="s">
        <v>1762</v>
      </c>
    </row>
    <row r="313" spans="2:6">
      <c r="B313" s="235">
        <v>310</v>
      </c>
      <c r="C313" s="235"/>
      <c r="D313" s="235"/>
      <c r="E313" s="235" t="s">
        <v>1761</v>
      </c>
      <c r="F313" s="235" t="s">
        <v>1760</v>
      </c>
    </row>
    <row r="314" spans="2:6">
      <c r="B314" s="235">
        <v>311</v>
      </c>
      <c r="C314" s="235"/>
      <c r="D314" s="235"/>
      <c r="E314" s="235" t="s">
        <v>1759</v>
      </c>
      <c r="F314" s="235" t="s">
        <v>1758</v>
      </c>
    </row>
    <row r="315" spans="2:6">
      <c r="B315" s="235">
        <v>312</v>
      </c>
      <c r="C315" s="235"/>
      <c r="D315" s="235" t="s">
        <v>1757</v>
      </c>
      <c r="E315" s="235" t="s">
        <v>1756</v>
      </c>
      <c r="F315" s="235" t="s">
        <v>1755</v>
      </c>
    </row>
    <row r="316" spans="2:6">
      <c r="B316" s="235">
        <v>313</v>
      </c>
      <c r="C316" s="235"/>
      <c r="D316" s="235"/>
      <c r="E316" s="235" t="s">
        <v>1754</v>
      </c>
      <c r="F316" s="235" t="s">
        <v>1753</v>
      </c>
    </row>
    <row r="317" spans="2:6">
      <c r="B317" s="235">
        <v>314</v>
      </c>
      <c r="C317" s="235"/>
      <c r="D317" s="235"/>
      <c r="E317" s="235" t="s">
        <v>1752</v>
      </c>
      <c r="F317" s="235" t="s">
        <v>1683</v>
      </c>
    </row>
    <row r="318" spans="2:6">
      <c r="B318" s="235">
        <v>315</v>
      </c>
      <c r="C318" s="235"/>
      <c r="D318" s="235"/>
      <c r="E318" s="235" t="s">
        <v>1751</v>
      </c>
      <c r="F318" s="235" t="s">
        <v>1667</v>
      </c>
    </row>
    <row r="319" spans="2:6">
      <c r="B319" s="235">
        <v>316</v>
      </c>
      <c r="C319" s="235"/>
      <c r="D319" s="235"/>
      <c r="E319" s="235" t="s">
        <v>1750</v>
      </c>
      <c r="F319" s="235" t="s">
        <v>1665</v>
      </c>
    </row>
    <row r="320" spans="2:6">
      <c r="B320" s="235">
        <v>317</v>
      </c>
      <c r="C320" s="235"/>
      <c r="D320" s="235"/>
      <c r="E320" s="235" t="s">
        <v>1749</v>
      </c>
      <c r="F320" s="235" t="s">
        <v>1748</v>
      </c>
    </row>
    <row r="321" spans="2:6">
      <c r="B321" s="235">
        <v>318</v>
      </c>
      <c r="C321" s="235"/>
      <c r="D321" s="235"/>
      <c r="E321" s="235" t="s">
        <v>1747</v>
      </c>
      <c r="F321" s="235" t="s">
        <v>1678</v>
      </c>
    </row>
    <row r="322" spans="2:6">
      <c r="B322" s="235">
        <v>319</v>
      </c>
      <c r="C322" s="235"/>
      <c r="D322" s="235"/>
      <c r="E322" s="235" t="s">
        <v>1746</v>
      </c>
      <c r="F322" s="235" t="s">
        <v>1745</v>
      </c>
    </row>
    <row r="323" spans="2:6">
      <c r="B323" s="298">
        <v>320</v>
      </c>
      <c r="C323" s="298" t="s">
        <v>1744</v>
      </c>
      <c r="D323" s="298" t="s">
        <v>1743</v>
      </c>
      <c r="E323" s="298" t="s">
        <v>1742</v>
      </c>
      <c r="F323" s="298" t="s">
        <v>1741</v>
      </c>
    </row>
    <row r="324" spans="2:6">
      <c r="B324" s="298">
        <v>321</v>
      </c>
      <c r="C324" s="298"/>
      <c r="D324" s="298"/>
      <c r="E324" s="298" t="s">
        <v>1740</v>
      </c>
      <c r="F324" s="298" t="s">
        <v>1739</v>
      </c>
    </row>
    <row r="325" spans="2:6">
      <c r="B325" s="298">
        <v>322</v>
      </c>
      <c r="C325" s="298"/>
      <c r="D325" s="298"/>
      <c r="E325" s="298" t="s">
        <v>1738</v>
      </c>
      <c r="F325" s="298" t="s">
        <v>1737</v>
      </c>
    </row>
    <row r="326" spans="2:6">
      <c r="B326" s="298">
        <v>323</v>
      </c>
      <c r="C326" s="298"/>
      <c r="D326" s="298"/>
      <c r="E326" s="298" t="s">
        <v>1736</v>
      </c>
      <c r="F326" s="298" t="s">
        <v>1735</v>
      </c>
    </row>
    <row r="327" spans="2:6">
      <c r="B327" s="298">
        <v>324</v>
      </c>
      <c r="C327" s="298"/>
      <c r="D327" s="298"/>
      <c r="E327" s="298" t="s">
        <v>1734</v>
      </c>
      <c r="F327" s="298" t="s">
        <v>1733</v>
      </c>
    </row>
    <row r="328" spans="2:6">
      <c r="B328" s="298">
        <v>325</v>
      </c>
      <c r="C328" s="298"/>
      <c r="D328" s="298"/>
      <c r="E328" s="298" t="s">
        <v>1732</v>
      </c>
      <c r="F328" s="298" t="s">
        <v>1731</v>
      </c>
    </row>
    <row r="329" spans="2:6">
      <c r="B329" s="298">
        <v>326</v>
      </c>
      <c r="C329" s="298"/>
      <c r="D329" s="298"/>
      <c r="E329" s="298" t="s">
        <v>1730</v>
      </c>
      <c r="F329" s="298" t="s">
        <v>1729</v>
      </c>
    </row>
    <row r="330" spans="2:6">
      <c r="B330" s="298">
        <v>327</v>
      </c>
      <c r="C330" s="298"/>
      <c r="D330" s="298"/>
      <c r="E330" s="298" t="s">
        <v>1728</v>
      </c>
      <c r="F330" s="298" t="s">
        <v>1727</v>
      </c>
    </row>
    <row r="331" spans="2:6">
      <c r="B331" s="298">
        <v>328</v>
      </c>
      <c r="C331" s="298"/>
      <c r="D331" s="298"/>
      <c r="E331" s="298" t="s">
        <v>1726</v>
      </c>
      <c r="F331" s="298" t="s">
        <v>1725</v>
      </c>
    </row>
    <row r="332" spans="2:6">
      <c r="B332" s="298">
        <v>329</v>
      </c>
      <c r="C332" s="298"/>
      <c r="D332" s="298"/>
      <c r="E332" s="298" t="s">
        <v>1724</v>
      </c>
      <c r="F332" s="298" t="s">
        <v>1723</v>
      </c>
    </row>
    <row r="333" spans="2:6">
      <c r="B333" s="298">
        <v>330</v>
      </c>
      <c r="C333" s="298"/>
      <c r="D333" s="298"/>
      <c r="E333" s="298" t="s">
        <v>1722</v>
      </c>
      <c r="F333" s="298" t="s">
        <v>1721</v>
      </c>
    </row>
    <row r="334" spans="2:6">
      <c r="B334" s="298">
        <v>331</v>
      </c>
      <c r="C334" s="298"/>
      <c r="D334" s="298" t="s">
        <v>1720</v>
      </c>
      <c r="E334" s="298" t="s">
        <v>1719</v>
      </c>
      <c r="F334" s="298" t="s">
        <v>1718</v>
      </c>
    </row>
    <row r="335" spans="2:6">
      <c r="B335" s="298">
        <v>332</v>
      </c>
      <c r="C335" s="298"/>
      <c r="D335" s="298"/>
      <c r="E335" s="298" t="s">
        <v>1717</v>
      </c>
      <c r="F335" s="298" t="s">
        <v>1716</v>
      </c>
    </row>
    <row r="336" spans="2:6">
      <c r="B336" s="298">
        <v>333</v>
      </c>
      <c r="C336" s="298"/>
      <c r="D336" s="298"/>
      <c r="E336" s="298" t="s">
        <v>1715</v>
      </c>
      <c r="F336" s="298" t="s">
        <v>1714</v>
      </c>
    </row>
    <row r="337" spans="2:6">
      <c r="B337" s="298">
        <v>334</v>
      </c>
      <c r="C337" s="298"/>
      <c r="D337" s="298" t="s">
        <v>1713</v>
      </c>
      <c r="E337" s="298"/>
      <c r="F337" s="298"/>
    </row>
    <row r="338" spans="2:6">
      <c r="B338" s="298">
        <v>335</v>
      </c>
      <c r="C338" s="298"/>
      <c r="D338" s="298" t="s">
        <v>1712</v>
      </c>
      <c r="E338" s="298" t="s">
        <v>1711</v>
      </c>
      <c r="F338" s="298" t="s">
        <v>1694</v>
      </c>
    </row>
    <row r="339" spans="2:6">
      <c r="B339" s="298">
        <v>336</v>
      </c>
      <c r="C339" s="298"/>
      <c r="D339" s="298"/>
      <c r="E339" s="298" t="s">
        <v>1710</v>
      </c>
      <c r="F339" s="298" t="s">
        <v>1709</v>
      </c>
    </row>
    <row r="340" spans="2:6">
      <c r="B340" s="298">
        <v>337</v>
      </c>
      <c r="C340" s="298"/>
      <c r="D340" s="298"/>
      <c r="E340" s="298" t="s">
        <v>1693</v>
      </c>
      <c r="F340" s="298" t="s">
        <v>1708</v>
      </c>
    </row>
    <row r="341" spans="2:6">
      <c r="B341" s="298">
        <v>338</v>
      </c>
      <c r="C341" s="298"/>
      <c r="D341" s="298"/>
      <c r="E341" s="298" t="s">
        <v>1706</v>
      </c>
      <c r="F341" s="298" t="s">
        <v>1707</v>
      </c>
    </row>
    <row r="342" spans="2:6">
      <c r="B342" s="298">
        <v>339</v>
      </c>
      <c r="C342" s="298"/>
      <c r="D342" s="298"/>
      <c r="E342" s="298" t="s">
        <v>1706</v>
      </c>
      <c r="F342" s="298" t="s">
        <v>1705</v>
      </c>
    </row>
    <row r="343" spans="2:6">
      <c r="B343" s="298">
        <v>340</v>
      </c>
      <c r="C343" s="298"/>
      <c r="D343" s="298"/>
      <c r="E343" s="298" t="s">
        <v>1704</v>
      </c>
      <c r="F343" s="298" t="s">
        <v>1703</v>
      </c>
    </row>
    <row r="344" spans="2:6">
      <c r="B344" s="298">
        <v>341</v>
      </c>
      <c r="C344" s="298"/>
      <c r="D344" s="298"/>
      <c r="E344" s="298" t="s">
        <v>1702</v>
      </c>
      <c r="F344" s="298" t="s">
        <v>1701</v>
      </c>
    </row>
    <row r="345" spans="2:6">
      <c r="B345" s="298">
        <v>342</v>
      </c>
      <c r="C345" s="298"/>
      <c r="D345" s="298"/>
      <c r="E345" s="298" t="s">
        <v>1700</v>
      </c>
      <c r="F345" s="298" t="s">
        <v>1699</v>
      </c>
    </row>
    <row r="346" spans="2:6">
      <c r="B346" s="298">
        <v>343</v>
      </c>
      <c r="C346" s="298"/>
      <c r="D346" s="298"/>
      <c r="E346" s="298" t="s">
        <v>1698</v>
      </c>
      <c r="F346" s="298" t="s">
        <v>1697</v>
      </c>
    </row>
    <row r="347" spans="2:6">
      <c r="B347" s="298">
        <v>344</v>
      </c>
      <c r="C347" s="298"/>
      <c r="D347" s="298" t="s">
        <v>1696</v>
      </c>
      <c r="E347" s="298" t="s">
        <v>1695</v>
      </c>
      <c r="F347" s="298" t="s">
        <v>1694</v>
      </c>
    </row>
    <row r="348" spans="2:6">
      <c r="B348" s="298">
        <v>345</v>
      </c>
      <c r="C348" s="298"/>
      <c r="D348" s="298"/>
      <c r="E348" s="298" t="s">
        <v>1693</v>
      </c>
      <c r="F348" s="298" t="s">
        <v>2334</v>
      </c>
    </row>
    <row r="349" spans="2:6">
      <c r="B349" s="298">
        <v>346</v>
      </c>
      <c r="C349" s="298"/>
      <c r="D349" s="298" t="s">
        <v>1692</v>
      </c>
      <c r="E349" s="298"/>
      <c r="F349" s="298"/>
    </row>
    <row r="350" spans="2:6">
      <c r="B350" s="298">
        <v>347</v>
      </c>
      <c r="C350" s="298"/>
      <c r="D350" s="298" t="s">
        <v>1691</v>
      </c>
      <c r="E350" s="298" t="s">
        <v>1690</v>
      </c>
      <c r="F350" s="298" t="s">
        <v>1689</v>
      </c>
    </row>
    <row r="351" spans="2:6">
      <c r="B351" s="298">
        <v>348</v>
      </c>
      <c r="C351" s="298"/>
      <c r="D351" s="298"/>
      <c r="E351" s="298" t="s">
        <v>1688</v>
      </c>
      <c r="F351" s="298" t="s">
        <v>1687</v>
      </c>
    </row>
    <row r="352" spans="2:6">
      <c r="B352" s="298">
        <v>349</v>
      </c>
      <c r="C352" s="298"/>
      <c r="D352" s="298"/>
      <c r="E352" s="298" t="s">
        <v>1686</v>
      </c>
      <c r="F352" s="298" t="s">
        <v>1685</v>
      </c>
    </row>
    <row r="353" spans="2:6">
      <c r="B353" s="298">
        <v>350</v>
      </c>
      <c r="C353" s="298"/>
      <c r="D353" s="298"/>
      <c r="E353" s="298" t="s">
        <v>1684</v>
      </c>
      <c r="F353" s="298" t="s">
        <v>1683</v>
      </c>
    </row>
    <row r="354" spans="2:6">
      <c r="B354" s="298">
        <v>351</v>
      </c>
      <c r="C354" s="298"/>
      <c r="D354" s="298"/>
      <c r="E354" s="298" t="s">
        <v>1668</v>
      </c>
      <c r="F354" s="298" t="s">
        <v>1667</v>
      </c>
    </row>
    <row r="355" spans="2:6">
      <c r="B355" s="298">
        <v>352</v>
      </c>
      <c r="C355" s="298"/>
      <c r="D355" s="298"/>
      <c r="E355" s="298" t="s">
        <v>1682</v>
      </c>
      <c r="F355" s="298" t="s">
        <v>1665</v>
      </c>
    </row>
    <row r="356" spans="2:6">
      <c r="B356" s="298">
        <v>353</v>
      </c>
      <c r="C356" s="298"/>
      <c r="D356" s="298"/>
      <c r="E356" s="298" t="s">
        <v>1681</v>
      </c>
      <c r="F356" s="298" t="s">
        <v>1680</v>
      </c>
    </row>
    <row r="357" spans="2:6">
      <c r="B357" s="298">
        <v>354</v>
      </c>
      <c r="C357" s="298"/>
      <c r="D357" s="298"/>
      <c r="E357" s="298" t="s">
        <v>1679</v>
      </c>
      <c r="F357" s="298" t="s">
        <v>1678</v>
      </c>
    </row>
    <row r="358" spans="2:6">
      <c r="B358" s="298">
        <v>355</v>
      </c>
      <c r="C358" s="298"/>
      <c r="D358" s="298"/>
      <c r="E358" s="298" t="s">
        <v>1677</v>
      </c>
      <c r="F358" s="298" t="s">
        <v>1676</v>
      </c>
    </row>
    <row r="359" spans="2:6">
      <c r="B359" s="298">
        <v>356</v>
      </c>
      <c r="C359" s="298"/>
      <c r="D359" s="298" t="s">
        <v>1675</v>
      </c>
      <c r="E359" s="298" t="s">
        <v>1674</v>
      </c>
      <c r="F359" s="298" t="s">
        <v>1673</v>
      </c>
    </row>
    <row r="360" spans="2:6">
      <c r="B360" s="298">
        <v>357</v>
      </c>
      <c r="C360" s="298"/>
      <c r="D360" s="298"/>
      <c r="E360" s="298" t="s">
        <v>1672</v>
      </c>
      <c r="F360" s="298" t="s">
        <v>1671</v>
      </c>
    </row>
    <row r="361" spans="2:6">
      <c r="B361" s="298">
        <v>358</v>
      </c>
      <c r="C361" s="298"/>
      <c r="D361" s="298"/>
      <c r="E361" s="298" t="s">
        <v>1670</v>
      </c>
      <c r="F361" s="298" t="s">
        <v>1669</v>
      </c>
    </row>
    <row r="362" spans="2:6">
      <c r="B362" s="298">
        <v>359</v>
      </c>
      <c r="C362" s="298"/>
      <c r="D362" s="298"/>
      <c r="E362" s="298" t="s">
        <v>1668</v>
      </c>
      <c r="F362" s="298" t="s">
        <v>1667</v>
      </c>
    </row>
    <row r="363" spans="2:6">
      <c r="B363" s="298">
        <v>360</v>
      </c>
      <c r="C363" s="298"/>
      <c r="D363" s="298"/>
      <c r="E363" s="298" t="s">
        <v>1666</v>
      </c>
      <c r="F363" s="298" t="s">
        <v>1665</v>
      </c>
    </row>
    <row r="364" spans="2:6">
      <c r="B364" s="298">
        <v>361</v>
      </c>
      <c r="C364" s="298"/>
      <c r="D364" s="298"/>
      <c r="E364" s="298" t="s">
        <v>1664</v>
      </c>
      <c r="F364" s="298" t="s">
        <v>1663</v>
      </c>
    </row>
    <row r="365" spans="2:6">
      <c r="B365" s="298">
        <v>362</v>
      </c>
      <c r="C365" s="298"/>
      <c r="D365" s="298"/>
      <c r="E365" s="298" t="s">
        <v>1662</v>
      </c>
      <c r="F365" s="298" t="s">
        <v>1661</v>
      </c>
    </row>
    <row r="366" spans="2:6">
      <c r="B366" s="298">
        <v>363</v>
      </c>
      <c r="C366" s="298"/>
      <c r="D366" s="298"/>
      <c r="E366" s="298" t="s">
        <v>1660</v>
      </c>
      <c r="F366" s="298" t="s">
        <v>1659</v>
      </c>
    </row>
    <row r="367" spans="2:6">
      <c r="B367" s="298">
        <v>364</v>
      </c>
      <c r="C367" s="298"/>
      <c r="D367" s="298" t="s">
        <v>1658</v>
      </c>
      <c r="E367" s="298"/>
      <c r="F367" s="298"/>
    </row>
    <row r="368" spans="2:6">
      <c r="B368" s="235">
        <v>365</v>
      </c>
      <c r="C368" s="235" t="s">
        <v>1657</v>
      </c>
      <c r="D368" s="235" t="s">
        <v>1656</v>
      </c>
      <c r="E368" s="235" t="s">
        <v>1655</v>
      </c>
      <c r="F368" s="235" t="s">
        <v>1654</v>
      </c>
    </row>
    <row r="369" spans="2:6">
      <c r="B369" s="235">
        <v>366</v>
      </c>
      <c r="C369" s="235"/>
      <c r="D369" s="235"/>
      <c r="E369" s="235" t="s">
        <v>1653</v>
      </c>
      <c r="F369" s="235" t="s">
        <v>1596</v>
      </c>
    </row>
    <row r="370" spans="2:6">
      <c r="B370" s="235">
        <v>367</v>
      </c>
      <c r="C370" s="235"/>
      <c r="D370" s="235"/>
      <c r="E370" s="235" t="s">
        <v>1652</v>
      </c>
      <c r="F370" s="235" t="s">
        <v>1594</v>
      </c>
    </row>
    <row r="371" spans="2:6">
      <c r="B371" s="235">
        <v>368</v>
      </c>
      <c r="C371" s="235"/>
      <c r="D371" s="235"/>
      <c r="E371" s="235" t="s">
        <v>1651</v>
      </c>
      <c r="F371" s="235" t="s">
        <v>1592</v>
      </c>
    </row>
    <row r="372" spans="2:6">
      <c r="B372" s="235">
        <v>369</v>
      </c>
      <c r="C372" s="235"/>
      <c r="D372" s="235"/>
      <c r="E372" s="235" t="s">
        <v>1650</v>
      </c>
      <c r="F372" s="235" t="s">
        <v>1590</v>
      </c>
    </row>
    <row r="373" spans="2:6">
      <c r="B373" s="235">
        <v>370</v>
      </c>
      <c r="C373" s="235"/>
      <c r="D373" s="235" t="s">
        <v>1649</v>
      </c>
      <c r="E373" s="235" t="s">
        <v>1648</v>
      </c>
      <c r="F373" s="235" t="s">
        <v>1647</v>
      </c>
    </row>
    <row r="374" spans="2:6">
      <c r="B374" s="235">
        <v>371</v>
      </c>
      <c r="C374" s="235"/>
      <c r="D374" s="235"/>
      <c r="E374" s="235" t="s">
        <v>1646</v>
      </c>
      <c r="F374" s="235" t="s">
        <v>1645</v>
      </c>
    </row>
    <row r="375" spans="2:6">
      <c r="B375" s="235">
        <v>372</v>
      </c>
      <c r="C375" s="235"/>
      <c r="D375" s="235"/>
      <c r="E375" s="235" t="s">
        <v>1644</v>
      </c>
      <c r="F375" s="235" t="s">
        <v>1643</v>
      </c>
    </row>
    <row r="376" spans="2:6">
      <c r="B376" s="235">
        <v>373</v>
      </c>
      <c r="C376" s="235"/>
      <c r="D376" s="235" t="s">
        <v>1642</v>
      </c>
      <c r="E376" s="235" t="s">
        <v>1641</v>
      </c>
      <c r="F376" s="235" t="s">
        <v>1564</v>
      </c>
    </row>
    <row r="377" spans="2:6">
      <c r="B377" s="235">
        <v>374</v>
      </c>
      <c r="C377" s="235"/>
      <c r="D377" s="235"/>
      <c r="E377" s="235" t="s">
        <v>1640</v>
      </c>
      <c r="F377" s="235" t="s">
        <v>1639</v>
      </c>
    </row>
    <row r="378" spans="2:6">
      <c r="B378" s="235">
        <v>375</v>
      </c>
      <c r="C378" s="235"/>
      <c r="D378" s="235"/>
      <c r="E378" s="235" t="s">
        <v>1638</v>
      </c>
      <c r="F378" s="235" t="s">
        <v>1637</v>
      </c>
    </row>
    <row r="379" spans="2:6">
      <c r="B379" s="235">
        <v>376</v>
      </c>
      <c r="C379" s="235"/>
      <c r="D379" s="235"/>
      <c r="E379" s="235" t="s">
        <v>1636</v>
      </c>
      <c r="F379" s="235" t="s">
        <v>1635</v>
      </c>
    </row>
    <row r="380" spans="2:6">
      <c r="B380" s="235">
        <v>377</v>
      </c>
      <c r="C380" s="235"/>
      <c r="D380" s="235"/>
      <c r="E380" s="235" t="s">
        <v>1634</v>
      </c>
      <c r="F380" s="235" t="s">
        <v>1573</v>
      </c>
    </row>
    <row r="381" spans="2:6">
      <c r="B381" s="235">
        <v>378</v>
      </c>
      <c r="C381" s="235"/>
      <c r="D381" s="235"/>
      <c r="E381" s="235" t="s">
        <v>1633</v>
      </c>
      <c r="F381" s="235" t="s">
        <v>1567</v>
      </c>
    </row>
    <row r="382" spans="2:6">
      <c r="B382" s="235">
        <v>379</v>
      </c>
      <c r="C382" s="235"/>
      <c r="D382" s="235"/>
      <c r="E382" s="235" t="s">
        <v>1632</v>
      </c>
      <c r="F382" s="235" t="s">
        <v>1571</v>
      </c>
    </row>
    <row r="383" spans="2:6">
      <c r="B383" s="298">
        <v>380</v>
      </c>
      <c r="C383" s="298" t="s">
        <v>1631</v>
      </c>
      <c r="D383" s="298" t="s">
        <v>1630</v>
      </c>
      <c r="E383" s="298"/>
      <c r="F383" s="298"/>
    </row>
    <row r="384" spans="2:6">
      <c r="B384" s="298">
        <v>381</v>
      </c>
      <c r="C384" s="298"/>
      <c r="D384" s="298" t="s">
        <v>1629</v>
      </c>
      <c r="E384" s="298"/>
      <c r="F384" s="298"/>
    </row>
    <row r="385" spans="2:6">
      <c r="B385" s="298">
        <v>382</v>
      </c>
      <c r="C385" s="298"/>
      <c r="D385" s="298" t="s">
        <v>1628</v>
      </c>
      <c r="E385" s="298" t="s">
        <v>1627</v>
      </c>
      <c r="F385" s="298" t="s">
        <v>1626</v>
      </c>
    </row>
    <row r="386" spans="2:6">
      <c r="B386" s="298">
        <v>383</v>
      </c>
      <c r="C386" s="298"/>
      <c r="D386" s="298"/>
      <c r="E386" s="298" t="s">
        <v>1625</v>
      </c>
      <c r="F386" s="298" t="s">
        <v>1596</v>
      </c>
    </row>
    <row r="387" spans="2:6">
      <c r="B387" s="298">
        <v>384</v>
      </c>
      <c r="C387" s="298"/>
      <c r="D387" s="298"/>
      <c r="E387" s="298" t="s">
        <v>1624</v>
      </c>
      <c r="F387" s="298" t="s">
        <v>1592</v>
      </c>
    </row>
    <row r="388" spans="2:6">
      <c r="B388" s="298">
        <v>385</v>
      </c>
      <c r="C388" s="298"/>
      <c r="D388" s="298"/>
      <c r="E388" s="298" t="s">
        <v>1623</v>
      </c>
      <c r="F388" s="298" t="s">
        <v>1622</v>
      </c>
    </row>
    <row r="389" spans="2:6">
      <c r="B389" s="298">
        <v>386</v>
      </c>
      <c r="C389" s="298"/>
      <c r="D389" s="298"/>
      <c r="E389" s="298" t="s">
        <v>1621</v>
      </c>
      <c r="F389" s="298" t="s">
        <v>1620</v>
      </c>
    </row>
    <row r="390" spans="2:6">
      <c r="B390" s="298">
        <v>387</v>
      </c>
      <c r="C390" s="298"/>
      <c r="D390" s="298"/>
      <c r="E390" s="298" t="s">
        <v>1619</v>
      </c>
      <c r="F390" s="298" t="s">
        <v>1618</v>
      </c>
    </row>
    <row r="391" spans="2:6">
      <c r="B391" s="298">
        <v>388</v>
      </c>
      <c r="C391" s="298"/>
      <c r="D391" s="298" t="s">
        <v>1617</v>
      </c>
      <c r="E391" s="298" t="s">
        <v>1616</v>
      </c>
      <c r="F391" s="298" t="s">
        <v>1615</v>
      </c>
    </row>
    <row r="392" spans="2:6">
      <c r="B392" s="298">
        <v>389</v>
      </c>
      <c r="C392" s="298"/>
      <c r="D392" s="298"/>
      <c r="E392" s="298" t="s">
        <v>1614</v>
      </c>
      <c r="F392" s="298" t="s">
        <v>1613</v>
      </c>
    </row>
    <row r="393" spans="2:6">
      <c r="B393" s="298">
        <v>390</v>
      </c>
      <c r="C393" s="298"/>
      <c r="D393" s="298"/>
      <c r="E393" s="298" t="s">
        <v>1612</v>
      </c>
      <c r="F393" s="298" t="s">
        <v>1611</v>
      </c>
    </row>
    <row r="394" spans="2:6">
      <c r="B394" s="298">
        <v>391</v>
      </c>
      <c r="C394" s="298"/>
      <c r="D394" s="298"/>
      <c r="E394" s="298" t="s">
        <v>1610</v>
      </c>
      <c r="F394" s="298" t="s">
        <v>1609</v>
      </c>
    </row>
    <row r="395" spans="2:6">
      <c r="B395" s="298">
        <v>392</v>
      </c>
      <c r="C395" s="298"/>
      <c r="D395" s="298"/>
      <c r="E395" s="298" t="s">
        <v>1608</v>
      </c>
      <c r="F395" s="298" t="s">
        <v>1607</v>
      </c>
    </row>
    <row r="396" spans="2:6">
      <c r="B396" s="298">
        <v>393</v>
      </c>
      <c r="C396" s="298"/>
      <c r="D396" s="298" t="s">
        <v>1606</v>
      </c>
      <c r="E396" s="298" t="s">
        <v>1605</v>
      </c>
      <c r="F396" s="298" t="s">
        <v>1604</v>
      </c>
    </row>
    <row r="397" spans="2:6">
      <c r="B397" s="298">
        <v>394</v>
      </c>
      <c r="C397" s="298"/>
      <c r="D397" s="298"/>
      <c r="E397" s="298" t="s">
        <v>1603</v>
      </c>
      <c r="F397" s="298" t="s">
        <v>1602</v>
      </c>
    </row>
    <row r="398" spans="2:6">
      <c r="B398" s="298">
        <v>395</v>
      </c>
      <c r="C398" s="298"/>
      <c r="D398" s="298" t="s">
        <v>1601</v>
      </c>
      <c r="E398" s="298"/>
      <c r="F398" s="298"/>
    </row>
    <row r="399" spans="2:6">
      <c r="B399" s="298">
        <v>396</v>
      </c>
      <c r="C399" s="298"/>
      <c r="D399" s="298" t="s">
        <v>1600</v>
      </c>
      <c r="E399" s="298" t="s">
        <v>1599</v>
      </c>
      <c r="F399" s="298" t="s">
        <v>1598</v>
      </c>
    </row>
    <row r="400" spans="2:6">
      <c r="B400" s="298">
        <v>397</v>
      </c>
      <c r="C400" s="298"/>
      <c r="D400" s="298"/>
      <c r="E400" s="298" t="s">
        <v>1597</v>
      </c>
      <c r="F400" s="298" t="s">
        <v>1596</v>
      </c>
    </row>
    <row r="401" spans="2:6">
      <c r="B401" s="298">
        <v>398</v>
      </c>
      <c r="C401" s="298"/>
      <c r="D401" s="298"/>
      <c r="E401" s="298" t="s">
        <v>1595</v>
      </c>
      <c r="F401" s="298" t="s">
        <v>1594</v>
      </c>
    </row>
    <row r="402" spans="2:6">
      <c r="B402" s="298">
        <v>399</v>
      </c>
      <c r="C402" s="298"/>
      <c r="D402" s="298"/>
      <c r="E402" s="298" t="s">
        <v>1593</v>
      </c>
      <c r="F402" s="298" t="s">
        <v>1592</v>
      </c>
    </row>
    <row r="403" spans="2:6">
      <c r="B403" s="298">
        <v>400</v>
      </c>
      <c r="C403" s="298"/>
      <c r="D403" s="298"/>
      <c r="E403" s="298" t="s">
        <v>1591</v>
      </c>
      <c r="F403" s="298" t="s">
        <v>1590</v>
      </c>
    </row>
    <row r="404" spans="2:6">
      <c r="B404" s="298">
        <v>401</v>
      </c>
      <c r="C404" s="298"/>
      <c r="D404" s="298" t="s">
        <v>1589</v>
      </c>
      <c r="E404" s="298"/>
      <c r="F404" s="298"/>
    </row>
    <row r="405" spans="2:6">
      <c r="B405" s="298">
        <v>402</v>
      </c>
      <c r="C405" s="298"/>
      <c r="D405" s="298" t="s">
        <v>1588</v>
      </c>
      <c r="E405" s="298"/>
      <c r="F405" s="298"/>
    </row>
    <row r="406" spans="2:6">
      <c r="B406" s="298">
        <v>403</v>
      </c>
      <c r="C406" s="298"/>
      <c r="D406" s="298" t="s">
        <v>1587</v>
      </c>
      <c r="E406" s="298" t="s">
        <v>1586</v>
      </c>
      <c r="F406" s="298" t="s">
        <v>1585</v>
      </c>
    </row>
    <row r="407" spans="2:6">
      <c r="B407" s="298">
        <v>404</v>
      </c>
      <c r="C407" s="298"/>
      <c r="D407" s="298"/>
      <c r="E407" s="298" t="s">
        <v>1584</v>
      </c>
      <c r="F407" s="298" t="s">
        <v>1562</v>
      </c>
    </row>
    <row r="408" spans="2:6">
      <c r="B408" s="298">
        <v>405</v>
      </c>
      <c r="C408" s="298"/>
      <c r="D408" s="298"/>
      <c r="E408" s="298" t="s">
        <v>1583</v>
      </c>
      <c r="F408" s="298" t="s">
        <v>1582</v>
      </c>
    </row>
    <row r="409" spans="2:6">
      <c r="B409" s="298">
        <v>406</v>
      </c>
      <c r="C409" s="298"/>
      <c r="D409" s="298"/>
      <c r="E409" s="298" t="s">
        <v>1581</v>
      </c>
      <c r="F409" s="298" t="s">
        <v>1580</v>
      </c>
    </row>
    <row r="410" spans="2:6">
      <c r="B410" s="298">
        <v>407</v>
      </c>
      <c r="C410" s="298"/>
      <c r="D410" s="298"/>
      <c r="E410" s="298" t="s">
        <v>1579</v>
      </c>
      <c r="F410" s="298" t="s">
        <v>1578</v>
      </c>
    </row>
    <row r="411" spans="2:6">
      <c r="B411" s="298">
        <v>408</v>
      </c>
      <c r="C411" s="298"/>
      <c r="D411" s="298"/>
      <c r="E411" s="298" t="s">
        <v>1577</v>
      </c>
      <c r="F411" s="298" t="s">
        <v>1576</v>
      </c>
    </row>
    <row r="412" spans="2:6">
      <c r="B412" s="298">
        <v>409</v>
      </c>
      <c r="C412" s="298"/>
      <c r="D412" s="298"/>
      <c r="E412" s="298" t="s">
        <v>1575</v>
      </c>
      <c r="F412" s="298" t="s">
        <v>1558</v>
      </c>
    </row>
    <row r="413" spans="2:6">
      <c r="B413" s="298">
        <v>410</v>
      </c>
      <c r="C413" s="298"/>
      <c r="D413" s="298"/>
      <c r="E413" s="298" t="s">
        <v>1574</v>
      </c>
      <c r="F413" s="298" t="s">
        <v>1573</v>
      </c>
    </row>
    <row r="414" spans="2:6">
      <c r="B414" s="298">
        <v>411</v>
      </c>
      <c r="C414" s="298"/>
      <c r="D414" s="298"/>
      <c r="E414" s="298" t="s">
        <v>1572</v>
      </c>
      <c r="F414" s="298" t="s">
        <v>1571</v>
      </c>
    </row>
    <row r="415" spans="2:6">
      <c r="B415" s="298">
        <v>412</v>
      </c>
      <c r="C415" s="298"/>
      <c r="D415" s="298"/>
      <c r="E415" s="298" t="s">
        <v>1570</v>
      </c>
      <c r="F415" s="298" t="s">
        <v>1569</v>
      </c>
    </row>
    <row r="416" spans="2:6">
      <c r="B416" s="298">
        <v>413</v>
      </c>
      <c r="C416" s="298"/>
      <c r="D416" s="298"/>
      <c r="E416" s="298" t="s">
        <v>1568</v>
      </c>
      <c r="F416" s="298" t="s">
        <v>1567</v>
      </c>
    </row>
    <row r="417" spans="2:6">
      <c r="B417" s="298">
        <v>414</v>
      </c>
      <c r="C417" s="298"/>
      <c r="D417" s="298" t="s">
        <v>1566</v>
      </c>
      <c r="E417" s="298" t="s">
        <v>1565</v>
      </c>
      <c r="F417" s="298" t="s">
        <v>1564</v>
      </c>
    </row>
    <row r="418" spans="2:6">
      <c r="B418" s="298">
        <v>415</v>
      </c>
      <c r="C418" s="298"/>
      <c r="D418" s="298"/>
      <c r="E418" s="298" t="s">
        <v>1563</v>
      </c>
      <c r="F418" s="298" t="s">
        <v>1562</v>
      </c>
    </row>
    <row r="419" spans="2:6">
      <c r="B419" s="298">
        <v>416</v>
      </c>
      <c r="C419" s="298"/>
      <c r="D419" s="298"/>
      <c r="E419" s="298" t="s">
        <v>1561</v>
      </c>
      <c r="F419" s="298" t="s">
        <v>1560</v>
      </c>
    </row>
    <row r="420" spans="2:6">
      <c r="B420" s="298">
        <v>417</v>
      </c>
      <c r="C420" s="298"/>
      <c r="D420" s="298"/>
      <c r="E420" s="298" t="s">
        <v>1559</v>
      </c>
      <c r="F420" s="298" t="s">
        <v>1558</v>
      </c>
    </row>
    <row r="421" spans="2:6">
      <c r="B421" s="298">
        <v>418</v>
      </c>
      <c r="C421" s="298"/>
      <c r="D421" s="298"/>
      <c r="E421" s="298" t="s">
        <v>1557</v>
      </c>
      <c r="F421" s="298" t="s">
        <v>1556</v>
      </c>
    </row>
    <row r="422" spans="2:6">
      <c r="B422" s="298">
        <v>419</v>
      </c>
      <c r="C422" s="298"/>
      <c r="D422" s="298"/>
      <c r="E422" s="298" t="s">
        <v>1555</v>
      </c>
      <c r="F422" s="298" t="s">
        <v>1554</v>
      </c>
    </row>
    <row r="423" spans="2:6">
      <c r="B423" s="298">
        <v>420</v>
      </c>
      <c r="C423" s="298"/>
      <c r="D423" s="298"/>
      <c r="E423" s="298" t="s">
        <v>1553</v>
      </c>
      <c r="F423" s="298" t="s">
        <v>1552</v>
      </c>
    </row>
    <row r="424" spans="2:6">
      <c r="B424" s="298">
        <v>421</v>
      </c>
      <c r="C424" s="298"/>
      <c r="D424" s="298" t="s">
        <v>1551</v>
      </c>
      <c r="E424" s="298"/>
      <c r="F424" s="298"/>
    </row>
    <row r="425" spans="2:6">
      <c r="B425" s="235">
        <v>422</v>
      </c>
      <c r="C425" s="235" t="s">
        <v>1550</v>
      </c>
      <c r="D425" s="235" t="s">
        <v>1549</v>
      </c>
      <c r="E425" s="235" t="s">
        <v>1548</v>
      </c>
      <c r="F425" s="235" t="s">
        <v>1547</v>
      </c>
    </row>
    <row r="426" spans="2:6">
      <c r="B426" s="235">
        <v>423</v>
      </c>
      <c r="C426" s="235"/>
      <c r="D426" s="235"/>
      <c r="E426" s="235" t="s">
        <v>1546</v>
      </c>
      <c r="F426" s="235" t="s">
        <v>1545</v>
      </c>
    </row>
    <row r="427" spans="2:6">
      <c r="B427" s="235">
        <v>424</v>
      </c>
      <c r="C427" s="235"/>
      <c r="D427" s="235"/>
      <c r="E427" s="235" t="s">
        <v>1544</v>
      </c>
      <c r="F427" s="235" t="s">
        <v>1543</v>
      </c>
    </row>
    <row r="428" spans="2:6">
      <c r="B428" s="235">
        <v>425</v>
      </c>
      <c r="C428" s="235"/>
      <c r="D428" s="235"/>
      <c r="E428" s="235" t="s">
        <v>1542</v>
      </c>
      <c r="F428" s="235" t="s">
        <v>1541</v>
      </c>
    </row>
    <row r="429" spans="2:6">
      <c r="B429" s="235">
        <v>426</v>
      </c>
      <c r="C429" s="235"/>
      <c r="D429" s="235"/>
      <c r="E429" s="235" t="s">
        <v>1540</v>
      </c>
      <c r="F429" s="235" t="s">
        <v>1539</v>
      </c>
    </row>
    <row r="430" spans="2:6">
      <c r="B430" s="235">
        <v>427</v>
      </c>
      <c r="C430" s="235"/>
      <c r="D430" s="235"/>
      <c r="E430" s="235" t="s">
        <v>1538</v>
      </c>
      <c r="F430" s="235" t="s">
        <v>1537</v>
      </c>
    </row>
    <row r="431" spans="2:6">
      <c r="B431" s="235">
        <v>428</v>
      </c>
      <c r="C431" s="235"/>
      <c r="D431" s="235"/>
      <c r="E431" s="235" t="s">
        <v>1536</v>
      </c>
      <c r="F431" s="235" t="s">
        <v>1535</v>
      </c>
    </row>
    <row r="432" spans="2:6">
      <c r="B432" s="235">
        <v>429</v>
      </c>
      <c r="C432" s="235"/>
      <c r="D432" s="235"/>
      <c r="E432" s="235" t="s">
        <v>1460</v>
      </c>
      <c r="F432" s="235" t="s">
        <v>1532</v>
      </c>
    </row>
    <row r="433" spans="2:6">
      <c r="B433" s="235">
        <v>430</v>
      </c>
      <c r="C433" s="235"/>
      <c r="D433" s="235"/>
      <c r="E433" s="235" t="s">
        <v>1534</v>
      </c>
      <c r="F433" s="235" t="s">
        <v>1457</v>
      </c>
    </row>
    <row r="434" spans="2:6">
      <c r="B434" s="235">
        <v>431</v>
      </c>
      <c r="C434" s="235"/>
      <c r="D434" s="235" t="s">
        <v>1533</v>
      </c>
      <c r="E434" s="235" t="s">
        <v>1460</v>
      </c>
      <c r="F434" s="235" t="s">
        <v>1532</v>
      </c>
    </row>
    <row r="435" spans="2:6">
      <c r="B435" s="235">
        <v>432</v>
      </c>
      <c r="C435" s="235"/>
      <c r="D435" s="235"/>
      <c r="E435" s="235" t="s">
        <v>1531</v>
      </c>
      <c r="F435" s="235" t="s">
        <v>1530</v>
      </c>
    </row>
    <row r="436" spans="2:6">
      <c r="B436" s="235">
        <v>433</v>
      </c>
      <c r="C436" s="235"/>
      <c r="D436" s="235"/>
      <c r="E436" s="235" t="s">
        <v>1529</v>
      </c>
      <c r="F436" s="235" t="s">
        <v>1528</v>
      </c>
    </row>
    <row r="437" spans="2:6">
      <c r="B437" s="235">
        <v>434</v>
      </c>
      <c r="C437" s="235"/>
      <c r="D437" s="235"/>
      <c r="E437" s="235" t="s">
        <v>1527</v>
      </c>
      <c r="F437" s="235" t="s">
        <v>1526</v>
      </c>
    </row>
    <row r="438" spans="2:6">
      <c r="B438" s="235">
        <v>435</v>
      </c>
      <c r="C438" s="235"/>
      <c r="D438" s="235"/>
      <c r="E438" s="235" t="s">
        <v>1525</v>
      </c>
      <c r="F438" s="235" t="s">
        <v>1524</v>
      </c>
    </row>
    <row r="439" spans="2:6">
      <c r="B439" s="235">
        <v>436</v>
      </c>
      <c r="C439" s="235"/>
      <c r="D439" s="235"/>
      <c r="E439" s="235" t="s">
        <v>1523</v>
      </c>
      <c r="F439" s="235" t="s">
        <v>1522</v>
      </c>
    </row>
    <row r="440" spans="2:6">
      <c r="B440" s="235">
        <v>437</v>
      </c>
      <c r="C440" s="235"/>
      <c r="D440" s="235"/>
      <c r="E440" s="235" t="s">
        <v>1521</v>
      </c>
      <c r="F440" s="235" t="s">
        <v>1520</v>
      </c>
    </row>
    <row r="441" spans="2:6">
      <c r="B441" s="235">
        <v>438</v>
      </c>
      <c r="C441" s="235"/>
      <c r="D441" s="235"/>
      <c r="E441" s="235" t="s">
        <v>1519</v>
      </c>
      <c r="F441" s="235" t="s">
        <v>1517</v>
      </c>
    </row>
    <row r="442" spans="2:6">
      <c r="B442" s="235">
        <v>439</v>
      </c>
      <c r="C442" s="235"/>
      <c r="D442" s="235"/>
      <c r="E442" s="235" t="s">
        <v>1518</v>
      </c>
      <c r="F442" s="235" t="s">
        <v>1517</v>
      </c>
    </row>
    <row r="443" spans="2:6">
      <c r="B443" s="298">
        <v>440</v>
      </c>
      <c r="C443" s="298" t="s">
        <v>1516</v>
      </c>
      <c r="D443" s="298" t="s">
        <v>1515</v>
      </c>
      <c r="E443" s="298" t="s">
        <v>1514</v>
      </c>
      <c r="F443" s="298" t="s">
        <v>1513</v>
      </c>
    </row>
    <row r="444" spans="2:6">
      <c r="B444" s="298">
        <v>441</v>
      </c>
      <c r="C444" s="298"/>
      <c r="D444" s="298"/>
      <c r="E444" s="298" t="s">
        <v>1512</v>
      </c>
      <c r="F444" s="298" t="s">
        <v>1457</v>
      </c>
    </row>
    <row r="445" spans="2:6">
      <c r="B445" s="298">
        <v>442</v>
      </c>
      <c r="C445" s="298"/>
      <c r="D445" s="298"/>
      <c r="E445" s="298" t="s">
        <v>1511</v>
      </c>
      <c r="F445" s="298" t="s">
        <v>1510</v>
      </c>
    </row>
    <row r="446" spans="2:6">
      <c r="B446" s="298">
        <v>443</v>
      </c>
      <c r="C446" s="298"/>
      <c r="D446" s="298"/>
      <c r="E446" s="298" t="s">
        <v>1509</v>
      </c>
      <c r="F446" s="298" t="s">
        <v>1474</v>
      </c>
    </row>
    <row r="447" spans="2:6">
      <c r="B447" s="298">
        <v>444</v>
      </c>
      <c r="C447" s="298"/>
      <c r="D447" s="298"/>
      <c r="E447" s="298" t="s">
        <v>1508</v>
      </c>
      <c r="F447" s="298" t="s">
        <v>1472</v>
      </c>
    </row>
    <row r="448" spans="2:6">
      <c r="B448" s="298">
        <v>445</v>
      </c>
      <c r="C448" s="298"/>
      <c r="D448" s="298"/>
      <c r="E448" s="298" t="s">
        <v>1507</v>
      </c>
      <c r="F448" s="298" t="s">
        <v>1506</v>
      </c>
    </row>
    <row r="449" spans="2:6">
      <c r="B449" s="298">
        <v>446</v>
      </c>
      <c r="C449" s="298"/>
      <c r="D449" s="298"/>
      <c r="E449" s="298" t="s">
        <v>1505</v>
      </c>
      <c r="F449" s="298" t="s">
        <v>1470</v>
      </c>
    </row>
    <row r="450" spans="2:6">
      <c r="B450" s="298">
        <v>447</v>
      </c>
      <c r="C450" s="298"/>
      <c r="D450" s="298"/>
      <c r="E450" s="298" t="s">
        <v>1504</v>
      </c>
      <c r="F450" s="298" t="s">
        <v>1462</v>
      </c>
    </row>
    <row r="451" spans="2:6">
      <c r="B451" s="298">
        <v>448</v>
      </c>
      <c r="C451" s="298"/>
      <c r="D451" s="298"/>
      <c r="E451" s="298" t="s">
        <v>1503</v>
      </c>
      <c r="F451" s="298" t="s">
        <v>1466</v>
      </c>
    </row>
    <row r="452" spans="2:6">
      <c r="B452" s="298">
        <v>449</v>
      </c>
      <c r="C452" s="298"/>
      <c r="D452" s="298"/>
      <c r="E452" s="298" t="s">
        <v>1502</v>
      </c>
      <c r="F452" s="298" t="s">
        <v>1464</v>
      </c>
    </row>
    <row r="453" spans="2:6">
      <c r="B453" s="298">
        <v>450</v>
      </c>
      <c r="C453" s="298"/>
      <c r="D453" s="298"/>
      <c r="E453" s="298" t="s">
        <v>1501</v>
      </c>
      <c r="F453" s="298" t="s">
        <v>1500</v>
      </c>
    </row>
    <row r="454" spans="2:6">
      <c r="B454" s="298">
        <v>451</v>
      </c>
      <c r="C454" s="298"/>
      <c r="D454" s="298"/>
      <c r="E454" s="298" t="s">
        <v>1499</v>
      </c>
      <c r="F454" s="298" t="s">
        <v>1498</v>
      </c>
    </row>
    <row r="455" spans="2:6">
      <c r="B455" s="298">
        <v>452</v>
      </c>
      <c r="C455" s="298"/>
      <c r="D455" s="298"/>
      <c r="E455" s="298" t="s">
        <v>1497</v>
      </c>
      <c r="F455" s="298" t="s">
        <v>1496</v>
      </c>
    </row>
    <row r="456" spans="2:6">
      <c r="B456" s="298">
        <v>453</v>
      </c>
      <c r="C456" s="298"/>
      <c r="D456" s="298" t="s">
        <v>1495</v>
      </c>
      <c r="E456" s="298" t="s">
        <v>1494</v>
      </c>
      <c r="F456" s="298" t="s">
        <v>1451</v>
      </c>
    </row>
    <row r="457" spans="2:6">
      <c r="B457" s="298">
        <v>454</v>
      </c>
      <c r="C457" s="298"/>
      <c r="D457" s="298"/>
      <c r="E457" s="298" t="s">
        <v>1493</v>
      </c>
      <c r="F457" s="298" t="s">
        <v>1455</v>
      </c>
    </row>
    <row r="458" spans="2:6">
      <c r="B458" s="298">
        <v>455</v>
      </c>
      <c r="C458" s="298"/>
      <c r="D458" s="298"/>
      <c r="E458" s="298" t="s">
        <v>1492</v>
      </c>
      <c r="F458" s="298" t="s">
        <v>1453</v>
      </c>
    </row>
    <row r="459" spans="2:6">
      <c r="B459" s="298">
        <v>456</v>
      </c>
      <c r="C459" s="298"/>
      <c r="D459" s="298"/>
      <c r="E459" s="298" t="s">
        <v>1491</v>
      </c>
      <c r="F459" s="298" t="s">
        <v>1490</v>
      </c>
    </row>
    <row r="460" spans="2:6">
      <c r="B460" s="298">
        <v>457</v>
      </c>
      <c r="C460" s="298"/>
      <c r="D460" s="298"/>
      <c r="E460" s="298" t="s">
        <v>1489</v>
      </c>
      <c r="F460" s="298" t="s">
        <v>1488</v>
      </c>
    </row>
    <row r="461" spans="2:6">
      <c r="B461" s="298">
        <v>458</v>
      </c>
      <c r="C461" s="298"/>
      <c r="D461" s="298"/>
      <c r="E461" s="298" t="s">
        <v>1460</v>
      </c>
      <c r="F461" s="298" t="s">
        <v>1459</v>
      </c>
    </row>
    <row r="462" spans="2:6">
      <c r="B462" s="298">
        <v>459</v>
      </c>
      <c r="C462" s="298"/>
      <c r="D462" s="298"/>
      <c r="E462" s="298" t="s">
        <v>1487</v>
      </c>
      <c r="F462" s="298" t="s">
        <v>1457</v>
      </c>
    </row>
    <row r="463" spans="2:6">
      <c r="B463" s="298">
        <v>460</v>
      </c>
      <c r="C463" s="298"/>
      <c r="D463" s="298"/>
      <c r="E463" s="298" t="s">
        <v>1486</v>
      </c>
      <c r="F463" s="298" t="s">
        <v>1485</v>
      </c>
    </row>
    <row r="464" spans="2:6">
      <c r="B464" s="298">
        <v>461</v>
      </c>
      <c r="C464" s="298"/>
      <c r="D464" s="298"/>
      <c r="E464" s="298" t="s">
        <v>1484</v>
      </c>
      <c r="F464" s="298" t="s">
        <v>1483</v>
      </c>
    </row>
    <row r="465" spans="2:6">
      <c r="B465" s="298">
        <v>462</v>
      </c>
      <c r="C465" s="298"/>
      <c r="D465" s="298" t="s">
        <v>1482</v>
      </c>
      <c r="E465" s="298"/>
      <c r="F465" s="298"/>
    </row>
    <row r="466" spans="2:6">
      <c r="B466" s="298">
        <v>463</v>
      </c>
      <c r="C466" s="298"/>
      <c r="D466" s="298" t="s">
        <v>1481</v>
      </c>
      <c r="E466" s="298" t="s">
        <v>1480</v>
      </c>
      <c r="F466" s="298" t="s">
        <v>1479</v>
      </c>
    </row>
    <row r="467" spans="2:6">
      <c r="B467" s="298">
        <v>464</v>
      </c>
      <c r="C467" s="298"/>
      <c r="D467" s="298"/>
      <c r="E467" s="298" t="s">
        <v>1478</v>
      </c>
      <c r="F467" s="298" t="s">
        <v>1457</v>
      </c>
    </row>
    <row r="468" spans="2:6">
      <c r="B468" s="298">
        <v>465</v>
      </c>
      <c r="C468" s="298"/>
      <c r="D468" s="298"/>
      <c r="E468" s="298" t="s">
        <v>1477</v>
      </c>
      <c r="F468" s="298" t="s">
        <v>1476</v>
      </c>
    </row>
    <row r="469" spans="2:6">
      <c r="B469" s="298">
        <v>466</v>
      </c>
      <c r="C469" s="298"/>
      <c r="D469" s="298"/>
      <c r="E469" s="298" t="s">
        <v>1475</v>
      </c>
      <c r="F469" s="298" t="s">
        <v>1474</v>
      </c>
    </row>
    <row r="470" spans="2:6">
      <c r="B470" s="298">
        <v>467</v>
      </c>
      <c r="C470" s="298"/>
      <c r="D470" s="298"/>
      <c r="E470" s="298" t="s">
        <v>1473</v>
      </c>
      <c r="F470" s="298" t="s">
        <v>1472</v>
      </c>
    </row>
    <row r="471" spans="2:6">
      <c r="B471" s="298">
        <v>468</v>
      </c>
      <c r="C471" s="298"/>
      <c r="D471" s="298"/>
      <c r="E471" s="298" t="s">
        <v>1471</v>
      </c>
      <c r="F471" s="298" t="s">
        <v>1449</v>
      </c>
    </row>
    <row r="472" spans="2:6">
      <c r="B472" s="298">
        <v>469</v>
      </c>
      <c r="C472" s="298"/>
      <c r="D472" s="298"/>
      <c r="E472" s="298" t="s">
        <v>1448</v>
      </c>
      <c r="F472" s="298" t="s">
        <v>1470</v>
      </c>
    </row>
    <row r="473" spans="2:6">
      <c r="B473" s="298">
        <v>470</v>
      </c>
      <c r="C473" s="298"/>
      <c r="D473" s="298"/>
      <c r="E473" s="298" t="s">
        <v>1469</v>
      </c>
      <c r="F473" s="298" t="s">
        <v>1468</v>
      </c>
    </row>
    <row r="474" spans="2:6">
      <c r="B474" s="298">
        <v>471</v>
      </c>
      <c r="C474" s="298"/>
      <c r="D474" s="298"/>
      <c r="E474" s="298" t="s">
        <v>1467</v>
      </c>
      <c r="F474" s="298" t="s">
        <v>1466</v>
      </c>
    </row>
    <row r="475" spans="2:6">
      <c r="B475" s="298">
        <v>472</v>
      </c>
      <c r="C475" s="298"/>
      <c r="D475" s="298"/>
      <c r="E475" s="298" t="s">
        <v>1465</v>
      </c>
      <c r="F475" s="298" t="s">
        <v>1464</v>
      </c>
    </row>
    <row r="476" spans="2:6">
      <c r="B476" s="298">
        <v>473</v>
      </c>
      <c r="C476" s="298"/>
      <c r="D476" s="298"/>
      <c r="E476" s="298" t="s">
        <v>1463</v>
      </c>
      <c r="F476" s="298" t="s">
        <v>1462</v>
      </c>
    </row>
    <row r="477" spans="2:6">
      <c r="B477" s="298">
        <v>474</v>
      </c>
      <c r="C477" s="298"/>
      <c r="D477" s="298" t="s">
        <v>1461</v>
      </c>
      <c r="E477" s="298" t="s">
        <v>1460</v>
      </c>
      <c r="F477" s="298" t="s">
        <v>1459</v>
      </c>
    </row>
    <row r="478" spans="2:6">
      <c r="B478" s="298">
        <v>475</v>
      </c>
      <c r="C478" s="298"/>
      <c r="D478" s="298"/>
      <c r="E478" s="298" t="s">
        <v>1458</v>
      </c>
      <c r="F478" s="298" t="s">
        <v>1457</v>
      </c>
    </row>
    <row r="479" spans="2:6">
      <c r="B479" s="298">
        <v>476</v>
      </c>
      <c r="C479" s="298"/>
      <c r="D479" s="298"/>
      <c r="E479" s="298" t="s">
        <v>1456</v>
      </c>
      <c r="F479" s="298" t="s">
        <v>1455</v>
      </c>
    </row>
    <row r="480" spans="2:6">
      <c r="B480" s="298">
        <v>477</v>
      </c>
      <c r="C480" s="298"/>
      <c r="D480" s="298"/>
      <c r="E480" s="298" t="s">
        <v>1454</v>
      </c>
      <c r="F480" s="298" t="s">
        <v>1453</v>
      </c>
    </row>
    <row r="481" spans="2:6">
      <c r="B481" s="298">
        <v>478</v>
      </c>
      <c r="C481" s="298"/>
      <c r="D481" s="298"/>
      <c r="E481" s="298" t="s">
        <v>1452</v>
      </c>
      <c r="F481" s="298" t="s">
        <v>1451</v>
      </c>
    </row>
    <row r="482" spans="2:6">
      <c r="B482" s="298">
        <v>479</v>
      </c>
      <c r="C482" s="298"/>
      <c r="D482" s="298"/>
      <c r="E482" s="298" t="s">
        <v>1450</v>
      </c>
      <c r="F482" s="298" t="s">
        <v>1449</v>
      </c>
    </row>
    <row r="483" spans="2:6">
      <c r="B483" s="298">
        <v>480</v>
      </c>
      <c r="C483" s="298"/>
      <c r="D483" s="298"/>
      <c r="E483" s="298" t="s">
        <v>1448</v>
      </c>
      <c r="F483" s="298" t="s">
        <v>1447</v>
      </c>
    </row>
    <row r="484" spans="2:6">
      <c r="B484" s="298">
        <v>481</v>
      </c>
      <c r="C484" s="298"/>
      <c r="D484" s="298"/>
      <c r="E484" s="298" t="s">
        <v>1446</v>
      </c>
      <c r="F484" s="298" t="s">
        <v>1445</v>
      </c>
    </row>
    <row r="485" spans="2:6">
      <c r="B485" s="298">
        <v>482</v>
      </c>
      <c r="C485" s="298"/>
      <c r="D485" s="298" t="s">
        <v>1444</v>
      </c>
      <c r="E485" s="298"/>
      <c r="F485" s="298"/>
    </row>
    <row r="486" spans="2:6">
      <c r="B486" s="235">
        <v>483</v>
      </c>
      <c r="C486" s="235" t="s">
        <v>1443</v>
      </c>
      <c r="D486" s="235" t="s">
        <v>1442</v>
      </c>
      <c r="E486" s="235" t="s">
        <v>1441</v>
      </c>
      <c r="F486" s="235" t="s">
        <v>1405</v>
      </c>
    </row>
    <row r="487" spans="2:6">
      <c r="B487" s="235">
        <v>484</v>
      </c>
      <c r="C487" s="235"/>
      <c r="D487" s="235"/>
      <c r="E487" s="235" t="s">
        <v>1440</v>
      </c>
      <c r="F487" s="235" t="s">
        <v>1439</v>
      </c>
    </row>
    <row r="488" spans="2:6">
      <c r="B488" s="235">
        <v>485</v>
      </c>
      <c r="C488" s="235"/>
      <c r="D488" s="235"/>
      <c r="E488" s="235" t="s">
        <v>1438</v>
      </c>
      <c r="F488" s="235" t="s">
        <v>1437</v>
      </c>
    </row>
    <row r="489" spans="2:6">
      <c r="B489" s="235">
        <v>486</v>
      </c>
      <c r="C489" s="235"/>
      <c r="D489" s="235"/>
      <c r="E489" s="235" t="s">
        <v>1436</v>
      </c>
      <c r="F489" s="235" t="s">
        <v>1435</v>
      </c>
    </row>
    <row r="490" spans="2:6">
      <c r="B490" s="235">
        <v>487</v>
      </c>
      <c r="C490" s="235"/>
      <c r="D490" s="235"/>
      <c r="E490" s="235" t="s">
        <v>1434</v>
      </c>
      <c r="F490" s="235" t="s">
        <v>1419</v>
      </c>
    </row>
    <row r="491" spans="2:6">
      <c r="B491" s="235">
        <v>488</v>
      </c>
      <c r="C491" s="235"/>
      <c r="D491" s="235"/>
      <c r="E491" s="235" t="s">
        <v>1433</v>
      </c>
      <c r="F491" s="235" t="s">
        <v>1417</v>
      </c>
    </row>
    <row r="492" spans="2:6">
      <c r="B492" s="235">
        <v>489</v>
      </c>
      <c r="C492" s="235"/>
      <c r="D492" s="235"/>
      <c r="E492" s="235" t="s">
        <v>1432</v>
      </c>
      <c r="F492" s="235" t="s">
        <v>1431</v>
      </c>
    </row>
    <row r="493" spans="2:6">
      <c r="B493" s="235">
        <v>490</v>
      </c>
      <c r="C493" s="235"/>
      <c r="D493" s="235"/>
      <c r="E493" s="235" t="s">
        <v>1430</v>
      </c>
      <c r="F493" s="235" t="s">
        <v>1429</v>
      </c>
    </row>
    <row r="494" spans="2:6">
      <c r="B494" s="235">
        <v>491</v>
      </c>
      <c r="C494" s="235"/>
      <c r="D494" s="235"/>
      <c r="E494" s="235" t="s">
        <v>1428</v>
      </c>
      <c r="F494" s="235" t="s">
        <v>2330</v>
      </c>
    </row>
    <row r="495" spans="2:6">
      <c r="B495" s="235">
        <v>492</v>
      </c>
      <c r="C495" s="235"/>
      <c r="D495" s="235" t="s">
        <v>1427</v>
      </c>
      <c r="E495" s="235" t="s">
        <v>1426</v>
      </c>
      <c r="F495" s="235" t="s">
        <v>1367</v>
      </c>
    </row>
    <row r="496" spans="2:6">
      <c r="B496" s="235">
        <v>493</v>
      </c>
      <c r="C496" s="235"/>
      <c r="D496" s="235"/>
      <c r="E496" s="235" t="s">
        <v>1425</v>
      </c>
      <c r="F496" s="235" t="s">
        <v>1424</v>
      </c>
    </row>
    <row r="497" spans="2:6">
      <c r="B497" s="235">
        <v>494</v>
      </c>
      <c r="C497" s="235"/>
      <c r="D497" s="235"/>
      <c r="E497" s="235" t="s">
        <v>1423</v>
      </c>
      <c r="F497" s="235" t="s">
        <v>2331</v>
      </c>
    </row>
    <row r="498" spans="2:6">
      <c r="B498" s="235">
        <v>495</v>
      </c>
      <c r="C498" s="235"/>
      <c r="D498" s="235"/>
      <c r="E498" s="235" t="s">
        <v>1422</v>
      </c>
      <c r="F498" s="235" t="s">
        <v>1421</v>
      </c>
    </row>
    <row r="499" spans="2:6">
      <c r="B499" s="235">
        <v>496</v>
      </c>
      <c r="C499" s="235"/>
      <c r="D499" s="235"/>
      <c r="E499" s="235" t="s">
        <v>1420</v>
      </c>
      <c r="F499" s="235" t="s">
        <v>1419</v>
      </c>
    </row>
    <row r="500" spans="2:6">
      <c r="B500" s="235">
        <v>497</v>
      </c>
      <c r="C500" s="235"/>
      <c r="D500" s="235"/>
      <c r="E500" s="235" t="s">
        <v>1418</v>
      </c>
      <c r="F500" s="235" t="s">
        <v>1417</v>
      </c>
    </row>
    <row r="501" spans="2:6">
      <c r="B501" s="235">
        <v>498</v>
      </c>
      <c r="C501" s="235"/>
      <c r="D501" s="235"/>
      <c r="E501" s="235" t="s">
        <v>1416</v>
      </c>
      <c r="F501" s="235" t="s">
        <v>1415</v>
      </c>
    </row>
    <row r="502" spans="2:6">
      <c r="B502" s="235">
        <v>499</v>
      </c>
      <c r="C502" s="235"/>
      <c r="D502" s="235"/>
      <c r="E502" s="235" t="s">
        <v>1414</v>
      </c>
      <c r="F502" s="235" t="s">
        <v>1413</v>
      </c>
    </row>
    <row r="503" spans="2:6">
      <c r="B503" s="235">
        <v>500</v>
      </c>
      <c r="C503" s="235"/>
      <c r="D503" s="235"/>
      <c r="E503" s="235" t="s">
        <v>1412</v>
      </c>
      <c r="F503" s="235" t="s">
        <v>1363</v>
      </c>
    </row>
    <row r="504" spans="2:6">
      <c r="B504" s="235">
        <v>501</v>
      </c>
      <c r="C504" s="235"/>
      <c r="D504" s="235"/>
      <c r="E504" s="235" t="s">
        <v>1411</v>
      </c>
      <c r="F504" s="235" t="s">
        <v>2329</v>
      </c>
    </row>
    <row r="505" spans="2:6">
      <c r="B505" s="298">
        <v>502</v>
      </c>
      <c r="C505" s="298" t="s">
        <v>1410</v>
      </c>
      <c r="D505" s="298" t="s">
        <v>1409</v>
      </c>
      <c r="E505" s="298" t="s">
        <v>1408</v>
      </c>
      <c r="F505" s="298" t="s">
        <v>2332</v>
      </c>
    </row>
    <row r="506" spans="2:6">
      <c r="B506" s="298">
        <v>503</v>
      </c>
      <c r="C506" s="298"/>
      <c r="D506" s="298" t="s">
        <v>1407</v>
      </c>
      <c r="E506" s="298" t="s">
        <v>1406</v>
      </c>
      <c r="F506" s="298" t="s">
        <v>1405</v>
      </c>
    </row>
    <row r="507" spans="2:6">
      <c r="B507" s="298">
        <v>504</v>
      </c>
      <c r="C507" s="298"/>
      <c r="D507" s="298"/>
      <c r="E507" s="298" t="s">
        <v>1404</v>
      </c>
      <c r="F507" s="298" t="s">
        <v>1403</v>
      </c>
    </row>
    <row r="508" spans="2:6">
      <c r="B508" s="298">
        <v>505</v>
      </c>
      <c r="C508" s="298"/>
      <c r="D508" s="298"/>
      <c r="E508" s="298" t="s">
        <v>1402</v>
      </c>
      <c r="F508" s="298" t="s">
        <v>1401</v>
      </c>
    </row>
    <row r="509" spans="2:6">
      <c r="B509" s="298">
        <v>506</v>
      </c>
      <c r="C509" s="298"/>
      <c r="D509" s="298"/>
      <c r="E509" s="298" t="s">
        <v>1400</v>
      </c>
      <c r="F509" s="298" t="s">
        <v>1399</v>
      </c>
    </row>
    <row r="510" spans="2:6">
      <c r="B510" s="298">
        <v>507</v>
      </c>
      <c r="C510" s="298"/>
      <c r="D510" s="298"/>
      <c r="E510" s="298" t="s">
        <v>1398</v>
      </c>
      <c r="F510" s="298" t="s">
        <v>1397</v>
      </c>
    </row>
    <row r="511" spans="2:6">
      <c r="B511" s="298">
        <v>508</v>
      </c>
      <c r="C511" s="298"/>
      <c r="D511" s="298"/>
      <c r="E511" s="298" t="s">
        <v>1396</v>
      </c>
      <c r="F511" s="298" t="s">
        <v>1395</v>
      </c>
    </row>
    <row r="512" spans="2:6">
      <c r="B512" s="298">
        <v>509</v>
      </c>
      <c r="C512" s="298"/>
      <c r="D512" s="298"/>
      <c r="E512" s="298" t="s">
        <v>1394</v>
      </c>
      <c r="F512" s="298" t="s">
        <v>1393</v>
      </c>
    </row>
    <row r="513" spans="2:6">
      <c r="B513" s="298">
        <v>510</v>
      </c>
      <c r="C513" s="298"/>
      <c r="D513" s="298"/>
      <c r="E513" s="298" t="s">
        <v>1392</v>
      </c>
      <c r="F513" s="298" t="s">
        <v>1391</v>
      </c>
    </row>
    <row r="514" spans="2:6">
      <c r="B514" s="298">
        <v>511</v>
      </c>
      <c r="C514" s="298"/>
      <c r="D514" s="298" t="s">
        <v>1390</v>
      </c>
      <c r="E514" s="298"/>
      <c r="F514" s="298"/>
    </row>
    <row r="515" spans="2:6">
      <c r="B515" s="298">
        <v>512</v>
      </c>
      <c r="C515" s="298"/>
      <c r="D515" s="298" t="s">
        <v>1389</v>
      </c>
      <c r="E515" s="298" t="s">
        <v>1388</v>
      </c>
      <c r="F515" s="298" t="s">
        <v>1367</v>
      </c>
    </row>
    <row r="516" spans="2:6">
      <c r="B516" s="298">
        <v>513</v>
      </c>
      <c r="C516" s="298"/>
      <c r="D516" s="298"/>
      <c r="E516" s="298" t="s">
        <v>1387</v>
      </c>
      <c r="F516" s="298" t="s">
        <v>1386</v>
      </c>
    </row>
    <row r="517" spans="2:6">
      <c r="B517" s="298">
        <v>514</v>
      </c>
      <c r="C517" s="298"/>
      <c r="D517" s="298"/>
      <c r="E517" s="298" t="s">
        <v>1366</v>
      </c>
      <c r="F517" s="298" t="s">
        <v>1385</v>
      </c>
    </row>
    <row r="518" spans="2:6">
      <c r="B518" s="298">
        <v>515</v>
      </c>
      <c r="C518" s="298"/>
      <c r="D518" s="298"/>
      <c r="E518" s="298" t="s">
        <v>1384</v>
      </c>
      <c r="F518" s="298" t="s">
        <v>1365</v>
      </c>
    </row>
    <row r="519" spans="2:6">
      <c r="B519" s="298">
        <v>516</v>
      </c>
      <c r="C519" s="298"/>
      <c r="D519" s="298"/>
      <c r="E519" s="298" t="s">
        <v>1383</v>
      </c>
      <c r="F519" s="298" t="s">
        <v>1382</v>
      </c>
    </row>
    <row r="520" spans="2:6">
      <c r="B520" s="298">
        <v>517</v>
      </c>
      <c r="C520" s="298"/>
      <c r="D520" s="298"/>
      <c r="E520" s="298" t="s">
        <v>1381</v>
      </c>
      <c r="F520" s="298" t="s">
        <v>1380</v>
      </c>
    </row>
    <row r="521" spans="2:6">
      <c r="B521" s="298">
        <v>518</v>
      </c>
      <c r="C521" s="298"/>
      <c r="D521" s="298"/>
      <c r="E521" s="298" t="s">
        <v>1379</v>
      </c>
      <c r="F521" s="298" t="s">
        <v>1378</v>
      </c>
    </row>
    <row r="522" spans="2:6">
      <c r="B522" s="298">
        <v>519</v>
      </c>
      <c r="C522" s="298"/>
      <c r="D522" s="298"/>
      <c r="E522" s="298" t="s">
        <v>1377</v>
      </c>
      <c r="F522" s="298" t="s">
        <v>1376</v>
      </c>
    </row>
    <row r="523" spans="2:6">
      <c r="B523" s="298">
        <v>520</v>
      </c>
      <c r="C523" s="298"/>
      <c r="D523" s="298"/>
      <c r="E523" s="298" t="s">
        <v>1375</v>
      </c>
      <c r="F523" s="298" t="s">
        <v>2333</v>
      </c>
    </row>
    <row r="524" spans="2:6">
      <c r="B524" s="298">
        <v>521</v>
      </c>
      <c r="C524" s="298"/>
      <c r="D524" s="298"/>
      <c r="E524" s="298" t="s">
        <v>1374</v>
      </c>
      <c r="F524" s="298" t="s">
        <v>1363</v>
      </c>
    </row>
    <row r="525" spans="2:6">
      <c r="B525" s="298">
        <v>522</v>
      </c>
      <c r="C525" s="298"/>
      <c r="D525" s="298"/>
      <c r="E525" s="298" t="s">
        <v>1373</v>
      </c>
      <c r="F525" s="298" t="s">
        <v>1372</v>
      </c>
    </row>
    <row r="526" spans="2:6">
      <c r="B526" s="298">
        <v>523</v>
      </c>
      <c r="C526" s="298"/>
      <c r="D526" s="298"/>
      <c r="E526" s="298" t="s">
        <v>1371</v>
      </c>
      <c r="F526" s="298" t="s">
        <v>1370</v>
      </c>
    </row>
    <row r="527" spans="2:6">
      <c r="B527" s="298">
        <v>524</v>
      </c>
      <c r="C527" s="298"/>
      <c r="D527" s="298" t="s">
        <v>1369</v>
      </c>
      <c r="E527" s="298" t="s">
        <v>1368</v>
      </c>
      <c r="F527" s="298" t="s">
        <v>1367</v>
      </c>
    </row>
    <row r="528" spans="2:6">
      <c r="B528" s="298">
        <v>525</v>
      </c>
      <c r="C528" s="298"/>
      <c r="D528" s="298"/>
      <c r="E528" s="298" t="s">
        <v>1366</v>
      </c>
      <c r="F528" s="298" t="s">
        <v>1365</v>
      </c>
    </row>
    <row r="529" spans="2:6">
      <c r="B529" s="298">
        <v>526</v>
      </c>
      <c r="C529" s="298"/>
      <c r="D529" s="298"/>
      <c r="E529" s="298" t="s">
        <v>1364</v>
      </c>
      <c r="F529" s="298" t="s">
        <v>1363</v>
      </c>
    </row>
    <row r="530" spans="2:6">
      <c r="B530" s="298">
        <v>527</v>
      </c>
      <c r="C530" s="298"/>
      <c r="D530" s="298"/>
      <c r="E530" s="298" t="s">
        <v>1362</v>
      </c>
      <c r="F530" s="298" t="s">
        <v>2329</v>
      </c>
    </row>
    <row r="531" spans="2:6">
      <c r="B531" s="298">
        <v>528</v>
      </c>
      <c r="C531" s="298"/>
      <c r="D531" s="298" t="s">
        <v>1361</v>
      </c>
      <c r="E531" s="298"/>
      <c r="F531" s="298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4"/>
  <sheetViews>
    <sheetView zoomScale="70" zoomScaleNormal="70" workbookViewId="0">
      <selection activeCell="C2" sqref="C2"/>
    </sheetView>
  </sheetViews>
  <sheetFormatPr defaultRowHeight="17.399999999999999"/>
  <cols>
    <col min="1" max="1" width="3.59765625" customWidth="1"/>
  </cols>
  <sheetData>
    <row r="1" spans="1:1">
      <c r="A1" s="1"/>
    </row>
    <row r="20" s="8" customFormat="1"/>
    <row r="21" s="8" customFormat="1"/>
    <row r="22" s="8" customFormat="1"/>
    <row r="23" s="8" customFormat="1"/>
    <row r="24" s="8" customFormat="1"/>
    <row r="25" s="8" customFormat="1"/>
    <row r="26" s="8" customFormat="1"/>
    <row r="27" s="8" customFormat="1"/>
    <row r="28" s="8" customFormat="1"/>
    <row r="29" s="8" customFormat="1"/>
    <row r="30" s="8" customFormat="1"/>
    <row r="31" s="8" customFormat="1"/>
    <row r="32" s="8" customFormat="1"/>
    <row r="33" s="8" customFormat="1"/>
    <row r="34" s="8" customFormat="1"/>
    <row r="35" s="8" customFormat="1"/>
    <row r="36" s="8" customFormat="1"/>
    <row r="37" s="8" customFormat="1"/>
    <row r="38" s="8" customFormat="1"/>
    <row r="39" s="8" customFormat="1"/>
    <row r="40" s="8" customFormat="1"/>
    <row r="41" s="8" customFormat="1"/>
    <row r="42" s="8" customFormat="1"/>
    <row r="43" s="8" customFormat="1"/>
    <row r="44" s="8" customFormat="1"/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02"/>
  <sheetViews>
    <sheetView zoomScale="85" zoomScaleNormal="85" workbookViewId="0">
      <selection activeCell="C2" sqref="C2"/>
    </sheetView>
  </sheetViews>
  <sheetFormatPr defaultRowHeight="17.399999999999999"/>
  <cols>
    <col min="1" max="1" width="3.59765625" customWidth="1"/>
    <col min="2" max="2" width="39.5" customWidth="1"/>
    <col min="3" max="3" width="41.5" customWidth="1"/>
    <col min="4" max="4" width="43.3984375" customWidth="1"/>
    <col min="5" max="5" width="40.69921875" customWidth="1"/>
    <col min="6" max="6" width="38.3984375" customWidth="1"/>
  </cols>
  <sheetData>
    <row r="1" spans="1:6" s="244" customFormat="1"/>
    <row r="2" spans="1:6" s="244" customFormat="1"/>
    <row r="3" spans="1:6" s="1" customFormat="1" ht="19.2">
      <c r="D3" s="292" t="s">
        <v>1356</v>
      </c>
    </row>
    <row r="4" spans="1:6" s="1" customFormat="1" ht="19.2">
      <c r="D4" s="292" t="s">
        <v>1357</v>
      </c>
    </row>
    <row r="5" spans="1:6" s="1" customFormat="1" ht="19.2">
      <c r="D5" s="293" t="s">
        <v>1355</v>
      </c>
    </row>
    <row r="6" spans="1:6" s="1" customFormat="1" ht="19.2">
      <c r="D6" s="292" t="s">
        <v>1358</v>
      </c>
    </row>
    <row r="7" spans="1:6" s="1" customFormat="1" ht="19.2">
      <c r="D7" s="290"/>
    </row>
    <row r="8" spans="1:6" s="1" customFormat="1"/>
    <row r="9" spans="1:6" s="1" customFormat="1"/>
    <row r="10" spans="1:6">
      <c r="B10" s="12"/>
      <c r="C10" s="12"/>
      <c r="D10" s="12"/>
      <c r="E10" s="12"/>
      <c r="F10" s="12"/>
    </row>
    <row r="11" spans="1:6" s="8" customFormat="1">
      <c r="B11" s="294" t="s">
        <v>5</v>
      </c>
      <c r="C11" s="294" t="s">
        <v>16</v>
      </c>
      <c r="D11" s="294" t="s">
        <v>17</v>
      </c>
      <c r="E11" s="294" t="s">
        <v>18</v>
      </c>
      <c r="F11" s="294" t="s">
        <v>19</v>
      </c>
    </row>
    <row r="12" spans="1:6" s="8" customFormat="1">
      <c r="A12" s="291"/>
      <c r="B12" s="23" t="s">
        <v>28</v>
      </c>
      <c r="C12" s="23" t="s">
        <v>28</v>
      </c>
      <c r="D12" s="23" t="s">
        <v>28</v>
      </c>
      <c r="E12" s="23" t="s">
        <v>28</v>
      </c>
      <c r="F12" s="23" t="s">
        <v>28</v>
      </c>
    </row>
    <row r="13" spans="1:6" s="8" customFormat="1">
      <c r="A13" s="291"/>
      <c r="B13" s="18" t="s">
        <v>45</v>
      </c>
      <c r="C13" s="18" t="s">
        <v>45</v>
      </c>
      <c r="D13" s="17"/>
      <c r="E13" s="17"/>
      <c r="F13" s="17"/>
    </row>
    <row r="14" spans="1:6" s="8" customFormat="1">
      <c r="A14" s="291"/>
      <c r="B14" s="18" t="s">
        <v>46</v>
      </c>
      <c r="C14" s="18" t="s">
        <v>46</v>
      </c>
      <c r="D14" s="15"/>
      <c r="E14" s="15"/>
      <c r="F14" s="15"/>
    </row>
    <row r="15" spans="1:6" s="8" customFormat="1">
      <c r="A15" s="291"/>
      <c r="B15" s="18" t="s">
        <v>47</v>
      </c>
      <c r="C15" s="18" t="s">
        <v>47</v>
      </c>
      <c r="D15" s="15"/>
      <c r="E15" s="15"/>
      <c r="F15" s="15"/>
    </row>
    <row r="16" spans="1:6" s="8" customFormat="1">
      <c r="A16" s="291"/>
      <c r="B16" s="18" t="s">
        <v>48</v>
      </c>
      <c r="C16" s="18" t="s">
        <v>48</v>
      </c>
      <c r="D16" s="15"/>
      <c r="E16" s="15"/>
      <c r="F16" s="15"/>
    </row>
    <row r="17" spans="1:6" s="8" customFormat="1">
      <c r="A17" s="291"/>
      <c r="B17" s="18" t="s">
        <v>64</v>
      </c>
      <c r="C17" s="18" t="s">
        <v>64</v>
      </c>
      <c r="D17" s="18" t="s">
        <v>64</v>
      </c>
      <c r="E17" s="17"/>
      <c r="F17" s="17"/>
    </row>
    <row r="18" spans="1:6" s="8" customFormat="1">
      <c r="A18" s="291"/>
      <c r="B18" s="11"/>
      <c r="C18" s="11"/>
      <c r="D18" s="5"/>
      <c r="E18" s="5"/>
      <c r="F18" s="5"/>
    </row>
    <row r="19" spans="1:6" s="8" customFormat="1">
      <c r="A19" s="291"/>
      <c r="B19" s="26" t="s">
        <v>20</v>
      </c>
      <c r="C19" s="26" t="s">
        <v>20</v>
      </c>
      <c r="D19" s="26" t="s">
        <v>20</v>
      </c>
      <c r="E19" s="26" t="s">
        <v>20</v>
      </c>
      <c r="F19" s="26" t="s">
        <v>20</v>
      </c>
    </row>
    <row r="20" spans="1:6" s="8" customFormat="1">
      <c r="A20" s="291"/>
      <c r="B20" s="24" t="s">
        <v>21</v>
      </c>
      <c r="C20" s="24" t="s">
        <v>21</v>
      </c>
      <c r="D20" s="29"/>
      <c r="E20" s="25"/>
      <c r="F20" s="25"/>
    </row>
    <row r="21" spans="1:6" s="8" customFormat="1">
      <c r="A21" s="291"/>
      <c r="B21" s="24" t="s">
        <v>22</v>
      </c>
      <c r="C21" s="24" t="s">
        <v>22</v>
      </c>
      <c r="D21" s="25"/>
      <c r="E21" s="25"/>
      <c r="F21" s="25"/>
    </row>
    <row r="22" spans="1:6" s="8" customFormat="1">
      <c r="A22" s="291"/>
      <c r="B22" s="24" t="s">
        <v>23</v>
      </c>
      <c r="C22" s="24" t="s">
        <v>23</v>
      </c>
      <c r="D22" s="27"/>
      <c r="E22" s="27"/>
      <c r="F22" s="27"/>
    </row>
    <row r="23" spans="1:6" s="8" customFormat="1">
      <c r="A23" s="291"/>
      <c r="B23" s="24" t="s">
        <v>24</v>
      </c>
      <c r="C23" s="24" t="s">
        <v>24</v>
      </c>
      <c r="D23" s="24"/>
      <c r="E23" s="24"/>
      <c r="F23" s="24"/>
    </row>
    <row r="24" spans="1:6" s="8" customFormat="1">
      <c r="A24" s="291"/>
      <c r="B24" s="235" t="s">
        <v>1151</v>
      </c>
      <c r="C24" s="235" t="s">
        <v>1151</v>
      </c>
      <c r="D24" s="235" t="s">
        <v>1151</v>
      </c>
      <c r="E24" s="24"/>
      <c r="F24" s="24"/>
    </row>
    <row r="25" spans="1:6" s="8" customFormat="1">
      <c r="A25" s="291"/>
      <c r="B25" s="9"/>
      <c r="C25" s="9"/>
      <c r="D25" s="9"/>
      <c r="E25" s="9"/>
      <c r="F25" s="9"/>
    </row>
    <row r="26" spans="1:6" s="8" customFormat="1">
      <c r="A26" s="291"/>
      <c r="B26" s="23" t="s">
        <v>29</v>
      </c>
      <c r="C26" s="23" t="s">
        <v>29</v>
      </c>
      <c r="D26" s="23" t="s">
        <v>29</v>
      </c>
      <c r="E26" s="23" t="s">
        <v>29</v>
      </c>
      <c r="F26" s="23" t="s">
        <v>29</v>
      </c>
    </row>
    <row r="27" spans="1:6" s="8" customFormat="1">
      <c r="A27" s="291"/>
      <c r="B27" s="14" t="s">
        <v>49</v>
      </c>
      <c r="C27" s="14" t="s">
        <v>49</v>
      </c>
      <c r="D27" s="14"/>
      <c r="E27" s="14"/>
      <c r="F27" s="14"/>
    </row>
    <row r="28" spans="1:6" s="8" customFormat="1">
      <c r="A28" s="291"/>
      <c r="B28" s="14" t="s">
        <v>50</v>
      </c>
      <c r="C28" s="14" t="s">
        <v>50</v>
      </c>
      <c r="D28" s="14"/>
      <c r="E28" s="14"/>
      <c r="F28" s="14"/>
    </row>
    <row r="29" spans="1:6" s="8" customFormat="1">
      <c r="A29" s="291"/>
      <c r="B29" s="14" t="s">
        <v>51</v>
      </c>
      <c r="C29" s="14" t="s">
        <v>51</v>
      </c>
      <c r="D29" s="16"/>
      <c r="E29" s="16"/>
      <c r="F29" s="16"/>
    </row>
    <row r="30" spans="1:6" s="8" customFormat="1">
      <c r="A30" s="291"/>
      <c r="B30" s="14" t="s">
        <v>52</v>
      </c>
      <c r="C30" s="14" t="s">
        <v>52</v>
      </c>
      <c r="D30" s="15"/>
      <c r="E30" s="15"/>
      <c r="F30" s="15"/>
    </row>
    <row r="31" spans="1:6" s="8" customFormat="1">
      <c r="A31" s="291"/>
      <c r="B31" s="14" t="s">
        <v>53</v>
      </c>
      <c r="C31" s="14" t="s">
        <v>53</v>
      </c>
      <c r="D31" s="14"/>
      <c r="E31" s="14"/>
      <c r="F31" s="14"/>
    </row>
    <row r="32" spans="1:6" s="8" customFormat="1">
      <c r="A32" s="291"/>
      <c r="B32" s="9"/>
      <c r="C32" s="9"/>
      <c r="D32" s="9"/>
      <c r="E32" s="9"/>
      <c r="F32" s="9"/>
    </row>
    <row r="33" spans="1:6" s="8" customFormat="1">
      <c r="A33" s="291"/>
      <c r="B33" s="26" t="s">
        <v>38</v>
      </c>
      <c r="C33" s="26" t="s">
        <v>38</v>
      </c>
      <c r="D33" s="26" t="s">
        <v>38</v>
      </c>
      <c r="E33" s="26" t="s">
        <v>38</v>
      </c>
      <c r="F33" s="26" t="s">
        <v>38</v>
      </c>
    </row>
    <row r="34" spans="1:6" s="8" customFormat="1">
      <c r="A34" s="291"/>
      <c r="B34" s="24" t="s">
        <v>54</v>
      </c>
      <c r="C34" s="24" t="s">
        <v>54</v>
      </c>
      <c r="D34" s="24"/>
      <c r="E34" s="24"/>
      <c r="F34" s="24"/>
    </row>
    <row r="35" spans="1:6" s="8" customFormat="1">
      <c r="A35" s="291"/>
      <c r="B35" s="24" t="s">
        <v>55</v>
      </c>
      <c r="C35" s="24" t="s">
        <v>55</v>
      </c>
      <c r="D35" s="24"/>
      <c r="E35" s="24"/>
      <c r="F35" s="24"/>
    </row>
    <row r="36" spans="1:6" s="8" customFormat="1">
      <c r="A36" s="291"/>
      <c r="B36" s="24" t="s">
        <v>56</v>
      </c>
      <c r="C36" s="24" t="s">
        <v>56</v>
      </c>
      <c r="D36" s="25"/>
      <c r="E36" s="25"/>
      <c r="F36" s="25"/>
    </row>
    <row r="37" spans="1:6" s="8" customFormat="1">
      <c r="A37" s="291"/>
      <c r="B37" s="24" t="s">
        <v>57</v>
      </c>
      <c r="C37" s="24" t="s">
        <v>57</v>
      </c>
      <c r="D37" s="24"/>
      <c r="E37" s="24"/>
      <c r="F37" s="24"/>
    </row>
    <row r="38" spans="1:6" s="8" customFormat="1">
      <c r="A38" s="291"/>
      <c r="B38" s="24" t="s">
        <v>58</v>
      </c>
      <c r="C38" s="24" t="s">
        <v>58</v>
      </c>
      <c r="D38" s="24"/>
      <c r="E38" s="24"/>
      <c r="F38" s="24"/>
    </row>
    <row r="39" spans="1:6" s="8" customFormat="1">
      <c r="A39" s="291"/>
      <c r="B39" s="24" t="s">
        <v>59</v>
      </c>
      <c r="C39" s="24"/>
      <c r="D39" s="24" t="s">
        <v>59</v>
      </c>
      <c r="E39" s="24" t="s">
        <v>59</v>
      </c>
      <c r="F39" s="24"/>
    </row>
    <row r="40" spans="1:6" s="8" customFormat="1">
      <c r="A40" s="291"/>
      <c r="B40" s="24" t="s">
        <v>60</v>
      </c>
      <c r="C40" s="24"/>
      <c r="D40" s="24" t="s">
        <v>60</v>
      </c>
      <c r="E40" s="24" t="s">
        <v>60</v>
      </c>
      <c r="F40" s="24"/>
    </row>
    <row r="41" spans="1:6" s="8" customFormat="1">
      <c r="A41" s="291"/>
      <c r="B41" s="24" t="s">
        <v>61</v>
      </c>
      <c r="C41" s="24"/>
      <c r="D41" s="24" t="s">
        <v>61</v>
      </c>
      <c r="E41" s="24" t="s">
        <v>61</v>
      </c>
      <c r="F41" s="24"/>
    </row>
    <row r="42" spans="1:6" s="8" customFormat="1">
      <c r="A42" s="291"/>
      <c r="B42" s="24" t="s">
        <v>62</v>
      </c>
      <c r="C42" s="25"/>
      <c r="D42" s="24" t="s">
        <v>62</v>
      </c>
      <c r="E42" s="24" t="s">
        <v>62</v>
      </c>
      <c r="F42" s="25"/>
    </row>
    <row r="43" spans="1:6" s="8" customFormat="1">
      <c r="A43" s="291"/>
      <c r="B43" s="24" t="s">
        <v>63</v>
      </c>
      <c r="C43" s="24"/>
      <c r="D43" s="24" t="s">
        <v>63</v>
      </c>
      <c r="E43" s="24" t="s">
        <v>63</v>
      </c>
      <c r="F43" s="24" t="s">
        <v>63</v>
      </c>
    </row>
    <row r="44" spans="1:6" s="8" customFormat="1">
      <c r="A44" s="291"/>
      <c r="B44" s="9"/>
      <c r="C44" s="9"/>
      <c r="D44" s="9"/>
      <c r="E44" s="9"/>
      <c r="F44" s="9"/>
    </row>
    <row r="45" spans="1:6" s="8" customFormat="1">
      <c r="A45" s="291"/>
      <c r="B45" s="23" t="s">
        <v>30</v>
      </c>
      <c r="C45" s="23" t="s">
        <v>30</v>
      </c>
      <c r="D45" s="23" t="s">
        <v>30</v>
      </c>
      <c r="E45" s="23" t="s">
        <v>30</v>
      </c>
      <c r="F45" s="23" t="s">
        <v>30</v>
      </c>
    </row>
    <row r="46" spans="1:6" s="8" customFormat="1">
      <c r="A46" s="291"/>
      <c r="B46" s="14" t="s">
        <v>65</v>
      </c>
      <c r="C46" s="14" t="s">
        <v>65</v>
      </c>
      <c r="D46" s="14"/>
      <c r="E46" s="14"/>
      <c r="F46" s="14"/>
    </row>
    <row r="47" spans="1:6" s="8" customFormat="1">
      <c r="A47" s="291"/>
      <c r="B47" s="14" t="s">
        <v>66</v>
      </c>
      <c r="C47" s="14" t="s">
        <v>66</v>
      </c>
      <c r="D47" s="14"/>
      <c r="E47" s="14"/>
      <c r="F47" s="14"/>
    </row>
    <row r="48" spans="1:6" s="8" customFormat="1">
      <c r="A48" s="291"/>
      <c r="B48" s="14" t="s">
        <v>67</v>
      </c>
      <c r="C48" s="14" t="s">
        <v>67</v>
      </c>
      <c r="D48" s="14"/>
      <c r="E48" s="14"/>
      <c r="F48" s="14"/>
    </row>
    <row r="49" spans="1:6" s="8" customFormat="1">
      <c r="A49" s="291"/>
      <c r="B49" s="14" t="s">
        <v>68</v>
      </c>
      <c r="C49" s="14" t="s">
        <v>68</v>
      </c>
      <c r="D49" s="16"/>
      <c r="E49" s="16"/>
      <c r="F49" s="16"/>
    </row>
    <row r="50" spans="1:6" s="88" customFormat="1">
      <c r="A50" s="291"/>
      <c r="B50" s="14" t="s">
        <v>947</v>
      </c>
      <c r="C50" s="14" t="s">
        <v>947</v>
      </c>
      <c r="D50" s="16"/>
      <c r="E50" s="16"/>
      <c r="F50" s="16"/>
    </row>
    <row r="51" spans="1:6" s="88" customFormat="1">
      <c r="A51" s="291"/>
      <c r="B51" s="14" t="s">
        <v>951</v>
      </c>
      <c r="C51" s="14" t="s">
        <v>951</v>
      </c>
      <c r="D51" s="16"/>
      <c r="E51" s="16"/>
      <c r="F51" s="16"/>
    </row>
    <row r="52" spans="1:6" s="88" customFormat="1">
      <c r="A52" s="291"/>
      <c r="B52" s="14" t="s">
        <v>952</v>
      </c>
      <c r="C52" s="14" t="s">
        <v>952</v>
      </c>
      <c r="D52" s="16"/>
      <c r="E52" s="16"/>
      <c r="F52" s="16"/>
    </row>
    <row r="53" spans="1:6" s="88" customFormat="1">
      <c r="A53" s="291"/>
      <c r="B53" s="14" t="s">
        <v>953</v>
      </c>
      <c r="C53" s="14" t="s">
        <v>953</v>
      </c>
      <c r="D53" s="16"/>
      <c r="E53" s="16"/>
      <c r="F53" s="16"/>
    </row>
    <row r="54" spans="1:6" s="8" customFormat="1">
      <c r="A54" s="291"/>
      <c r="B54" s="9"/>
      <c r="C54" s="9"/>
      <c r="D54" s="9"/>
      <c r="E54" s="9"/>
      <c r="F54" s="9"/>
    </row>
    <row r="55" spans="1:6" s="8" customFormat="1">
      <c r="A55" s="291"/>
      <c r="B55" s="26" t="s">
        <v>39</v>
      </c>
      <c r="C55" s="26" t="s">
        <v>39</v>
      </c>
      <c r="D55" s="26" t="s">
        <v>39</v>
      </c>
      <c r="E55" s="26" t="s">
        <v>39</v>
      </c>
      <c r="F55" s="26" t="s">
        <v>39</v>
      </c>
    </row>
    <row r="56" spans="1:6" s="8" customFormat="1">
      <c r="A56" s="291"/>
      <c r="B56" s="24" t="s">
        <v>69</v>
      </c>
      <c r="C56" s="24"/>
      <c r="D56" s="24" t="s">
        <v>69</v>
      </c>
      <c r="E56" s="24" t="s">
        <v>69</v>
      </c>
      <c r="F56" s="24"/>
    </row>
    <row r="57" spans="1:6" s="8" customFormat="1">
      <c r="A57" s="291"/>
      <c r="B57" s="24" t="s">
        <v>70</v>
      </c>
      <c r="C57" s="24"/>
      <c r="D57" s="24" t="s">
        <v>70</v>
      </c>
      <c r="E57" s="24" t="s">
        <v>70</v>
      </c>
      <c r="F57" s="24"/>
    </row>
    <row r="58" spans="1:6" s="8" customFormat="1">
      <c r="A58" s="291"/>
      <c r="B58" s="24" t="s">
        <v>71</v>
      </c>
      <c r="C58" s="24"/>
      <c r="D58" s="24" t="s">
        <v>71</v>
      </c>
      <c r="E58" s="24" t="s">
        <v>71</v>
      </c>
      <c r="F58" s="24"/>
    </row>
    <row r="59" spans="1:6" s="8" customFormat="1">
      <c r="A59" s="291"/>
      <c r="B59" s="24" t="s">
        <v>143</v>
      </c>
      <c r="C59" s="25"/>
      <c r="D59" s="24" t="s">
        <v>143</v>
      </c>
      <c r="E59" s="24" t="s">
        <v>143</v>
      </c>
      <c r="F59" s="24" t="s">
        <v>143</v>
      </c>
    </row>
    <row r="60" spans="1:6" s="88" customFormat="1">
      <c r="A60" s="291"/>
      <c r="B60" s="24" t="s">
        <v>1105</v>
      </c>
      <c r="C60" s="25"/>
      <c r="D60" s="24" t="s">
        <v>1105</v>
      </c>
      <c r="E60" s="24" t="s">
        <v>1105</v>
      </c>
      <c r="F60" s="24"/>
    </row>
    <row r="61" spans="1:6" s="88" customFormat="1">
      <c r="A61" s="291"/>
      <c r="B61" s="24" t="s">
        <v>1106</v>
      </c>
      <c r="C61" s="25"/>
      <c r="D61" s="24" t="s">
        <v>1106</v>
      </c>
      <c r="E61" s="24" t="s">
        <v>1106</v>
      </c>
      <c r="F61" s="24"/>
    </row>
    <row r="62" spans="1:6" s="88" customFormat="1">
      <c r="A62" s="291"/>
      <c r="B62" s="24" t="s">
        <v>1107</v>
      </c>
      <c r="C62" s="25"/>
      <c r="D62" s="24" t="s">
        <v>1107</v>
      </c>
      <c r="E62" s="24" t="s">
        <v>1107</v>
      </c>
      <c r="F62" s="24"/>
    </row>
    <row r="63" spans="1:6" s="88" customFormat="1">
      <c r="A63" s="291"/>
      <c r="B63" s="24" t="s">
        <v>1108</v>
      </c>
      <c r="C63" s="25"/>
      <c r="D63" s="24" t="s">
        <v>1108</v>
      </c>
      <c r="E63" s="24" t="s">
        <v>1108</v>
      </c>
      <c r="F63" s="24" t="s">
        <v>1108</v>
      </c>
    </row>
    <row r="64" spans="1:6" s="8" customFormat="1">
      <c r="A64" s="291"/>
      <c r="B64" s="9"/>
      <c r="C64" s="9"/>
      <c r="D64" s="9"/>
      <c r="E64" s="9"/>
      <c r="F64" s="9"/>
    </row>
    <row r="65" spans="1:6" s="8" customFormat="1">
      <c r="A65" s="291"/>
      <c r="B65" s="23" t="s">
        <v>31</v>
      </c>
      <c r="C65" s="23" t="s">
        <v>31</v>
      </c>
      <c r="D65" s="23" t="s">
        <v>31</v>
      </c>
      <c r="E65" s="23" t="s">
        <v>31</v>
      </c>
      <c r="F65" s="23" t="s">
        <v>31</v>
      </c>
    </row>
    <row r="66" spans="1:6" s="8" customFormat="1">
      <c r="A66" s="291"/>
      <c r="B66" s="14" t="s">
        <v>72</v>
      </c>
      <c r="C66" s="14" t="s">
        <v>72</v>
      </c>
      <c r="D66" s="14"/>
      <c r="E66" s="14"/>
      <c r="F66" s="14"/>
    </row>
    <row r="67" spans="1:6" s="8" customFormat="1">
      <c r="A67" s="291"/>
      <c r="B67" s="14" t="s">
        <v>73</v>
      </c>
      <c r="C67" s="14" t="s">
        <v>73</v>
      </c>
      <c r="D67" s="14"/>
      <c r="E67" s="14"/>
      <c r="F67" s="14"/>
    </row>
    <row r="68" spans="1:6" s="8" customFormat="1">
      <c r="A68" s="291"/>
      <c r="B68" s="14" t="s">
        <v>74</v>
      </c>
      <c r="C68" s="14" t="s">
        <v>74</v>
      </c>
      <c r="D68" s="14"/>
      <c r="E68" s="14"/>
      <c r="F68" s="14"/>
    </row>
    <row r="69" spans="1:6" s="8" customFormat="1">
      <c r="A69" s="291"/>
      <c r="B69" s="14" t="s">
        <v>75</v>
      </c>
      <c r="C69" s="14" t="s">
        <v>75</v>
      </c>
      <c r="D69" s="16"/>
      <c r="E69" s="16"/>
      <c r="F69" s="16"/>
    </row>
    <row r="70" spans="1:6" s="8" customFormat="1">
      <c r="A70" s="291"/>
      <c r="B70" s="14" t="s">
        <v>76</v>
      </c>
      <c r="C70" s="14" t="s">
        <v>76</v>
      </c>
      <c r="D70" s="15"/>
      <c r="E70" s="15"/>
      <c r="F70" s="15"/>
    </row>
    <row r="71" spans="1:6" s="8" customFormat="1">
      <c r="A71" s="291"/>
      <c r="B71" s="9"/>
      <c r="C71" s="9"/>
      <c r="D71" s="9"/>
      <c r="E71" s="9"/>
      <c r="F71" s="9"/>
    </row>
    <row r="72" spans="1:6" s="8" customFormat="1">
      <c r="A72" s="291"/>
      <c r="B72" s="26" t="s">
        <v>32</v>
      </c>
      <c r="C72" s="26" t="s">
        <v>32</v>
      </c>
      <c r="D72" s="26" t="s">
        <v>32</v>
      </c>
      <c r="E72" s="26" t="s">
        <v>32</v>
      </c>
      <c r="F72" s="26" t="s">
        <v>32</v>
      </c>
    </row>
    <row r="73" spans="1:6" s="8" customFormat="1">
      <c r="A73" s="291"/>
      <c r="B73" s="24" t="s">
        <v>77</v>
      </c>
      <c r="C73" s="24"/>
      <c r="D73" s="24" t="s">
        <v>77</v>
      </c>
      <c r="E73" s="24"/>
      <c r="F73" s="24"/>
    </row>
    <row r="74" spans="1:6" s="8" customFormat="1">
      <c r="A74" s="291"/>
      <c r="B74" s="24" t="s">
        <v>78</v>
      </c>
      <c r="C74" s="24"/>
      <c r="D74" s="24" t="s">
        <v>78</v>
      </c>
      <c r="E74" s="24"/>
      <c r="F74" s="24"/>
    </row>
    <row r="75" spans="1:6" s="8" customFormat="1">
      <c r="A75" s="291"/>
      <c r="B75" s="24" t="s">
        <v>79</v>
      </c>
      <c r="C75" s="24"/>
      <c r="D75" s="24" t="s">
        <v>79</v>
      </c>
      <c r="E75" s="24"/>
      <c r="F75" s="24"/>
    </row>
    <row r="76" spans="1:6" s="8" customFormat="1">
      <c r="A76" s="291"/>
      <c r="B76" s="24" t="s">
        <v>80</v>
      </c>
      <c r="C76" s="24" t="s">
        <v>80</v>
      </c>
      <c r="D76" s="24" t="s">
        <v>80</v>
      </c>
      <c r="E76" s="25"/>
      <c r="F76" s="25"/>
    </row>
    <row r="77" spans="1:6" s="8" customFormat="1">
      <c r="A77" s="291"/>
      <c r="B77" s="24" t="s">
        <v>81</v>
      </c>
      <c r="C77" s="24" t="s">
        <v>81</v>
      </c>
      <c r="D77" s="24" t="s">
        <v>81</v>
      </c>
      <c r="E77" s="24" t="s">
        <v>81</v>
      </c>
      <c r="F77" s="24" t="s">
        <v>81</v>
      </c>
    </row>
    <row r="78" spans="1:6" s="8" customFormat="1">
      <c r="A78" s="291"/>
      <c r="B78" s="9"/>
      <c r="C78" s="9"/>
      <c r="D78" s="9"/>
      <c r="E78" s="9"/>
      <c r="F78" s="9"/>
    </row>
    <row r="79" spans="1:6" s="8" customFormat="1">
      <c r="A79" s="291"/>
      <c r="B79" s="23" t="s">
        <v>88</v>
      </c>
      <c r="C79" s="23" t="s">
        <v>88</v>
      </c>
      <c r="D79" s="23" t="s">
        <v>88</v>
      </c>
      <c r="E79" s="23" t="s">
        <v>88</v>
      </c>
      <c r="F79" s="23" t="s">
        <v>88</v>
      </c>
    </row>
    <row r="80" spans="1:6" s="8" customFormat="1">
      <c r="A80" s="291"/>
      <c r="B80" s="14" t="s">
        <v>82</v>
      </c>
      <c r="C80" s="14" t="s">
        <v>82</v>
      </c>
      <c r="D80" s="14"/>
      <c r="E80" s="14"/>
      <c r="F80" s="14"/>
    </row>
    <row r="81" spans="1:6" s="8" customFormat="1">
      <c r="A81" s="291"/>
      <c r="B81" s="14" t="s">
        <v>83</v>
      </c>
      <c r="C81" s="14" t="s">
        <v>83</v>
      </c>
      <c r="D81" s="14"/>
      <c r="E81" s="14"/>
      <c r="F81" s="14"/>
    </row>
    <row r="82" spans="1:6" s="8" customFormat="1">
      <c r="A82" s="291"/>
      <c r="B82" s="14" t="s">
        <v>84</v>
      </c>
      <c r="C82" s="14" t="s">
        <v>84</v>
      </c>
      <c r="D82" s="14"/>
      <c r="E82" s="14"/>
      <c r="F82" s="14"/>
    </row>
    <row r="83" spans="1:6" s="8" customFormat="1">
      <c r="A83" s="291"/>
      <c r="B83" s="14" t="s">
        <v>89</v>
      </c>
      <c r="C83" s="14" t="s">
        <v>89</v>
      </c>
      <c r="D83" s="14" t="s">
        <v>89</v>
      </c>
      <c r="E83" s="14" t="s">
        <v>89</v>
      </c>
      <c r="F83" s="14" t="s">
        <v>89</v>
      </c>
    </row>
    <row r="84" spans="1:6" s="8" customFormat="1">
      <c r="A84" s="291"/>
      <c r="B84" s="14" t="s">
        <v>90</v>
      </c>
      <c r="C84" s="14" t="s">
        <v>90</v>
      </c>
      <c r="D84" s="14" t="s">
        <v>90</v>
      </c>
      <c r="E84" s="14" t="s">
        <v>90</v>
      </c>
      <c r="F84" s="14" t="s">
        <v>90</v>
      </c>
    </row>
    <row r="85" spans="1:6" s="8" customFormat="1">
      <c r="A85" s="291"/>
      <c r="B85" s="9"/>
      <c r="C85" s="9"/>
      <c r="D85" s="9"/>
      <c r="E85" s="9"/>
      <c r="F85" s="9"/>
    </row>
    <row r="86" spans="1:6" s="8" customFormat="1">
      <c r="A86" s="291"/>
      <c r="B86" s="26" t="s">
        <v>91</v>
      </c>
      <c r="C86" s="26" t="s">
        <v>91</v>
      </c>
      <c r="D86" s="26" t="s">
        <v>91</v>
      </c>
      <c r="E86" s="26" t="s">
        <v>91</v>
      </c>
      <c r="F86" s="26" t="s">
        <v>91</v>
      </c>
    </row>
    <row r="87" spans="1:6" s="8" customFormat="1">
      <c r="A87" s="291"/>
      <c r="B87" s="24" t="s">
        <v>85</v>
      </c>
      <c r="C87" s="24" t="s">
        <v>85</v>
      </c>
      <c r="D87" s="24"/>
      <c r="E87" s="24"/>
      <c r="F87" s="24"/>
    </row>
    <row r="88" spans="1:6" s="8" customFormat="1">
      <c r="A88" s="291"/>
      <c r="B88" s="24" t="s">
        <v>86</v>
      </c>
      <c r="C88" s="24" t="s">
        <v>86</v>
      </c>
      <c r="D88" s="24"/>
      <c r="E88" s="24"/>
      <c r="F88" s="24"/>
    </row>
    <row r="89" spans="1:6" s="8" customFormat="1">
      <c r="A89" s="291"/>
      <c r="B89" s="24" t="s">
        <v>87</v>
      </c>
      <c r="C89" s="24" t="s">
        <v>87</v>
      </c>
      <c r="D89" s="24"/>
      <c r="E89" s="24"/>
      <c r="F89" s="24"/>
    </row>
    <row r="90" spans="1:6" s="8" customFormat="1">
      <c r="A90" s="291"/>
      <c r="B90" s="24" t="s">
        <v>95</v>
      </c>
      <c r="C90" s="24" t="s">
        <v>95</v>
      </c>
      <c r="D90" s="24" t="s">
        <v>95</v>
      </c>
      <c r="E90" s="24" t="s">
        <v>95</v>
      </c>
      <c r="F90" s="25"/>
    </row>
    <row r="91" spans="1:6" s="8" customFormat="1">
      <c r="A91" s="291"/>
      <c r="B91" s="9"/>
      <c r="C91" s="9"/>
      <c r="D91" s="9"/>
      <c r="E91" s="9"/>
      <c r="F91" s="9"/>
    </row>
    <row r="92" spans="1:6" s="8" customFormat="1">
      <c r="A92" s="291"/>
      <c r="B92" s="23" t="s">
        <v>94</v>
      </c>
      <c r="C92" s="23" t="s">
        <v>123</v>
      </c>
      <c r="D92" s="23" t="s">
        <v>123</v>
      </c>
      <c r="E92" s="23" t="s">
        <v>123</v>
      </c>
      <c r="F92" s="23" t="s">
        <v>123</v>
      </c>
    </row>
    <row r="93" spans="1:6" s="8" customFormat="1">
      <c r="A93" s="291"/>
      <c r="B93" s="14" t="s">
        <v>92</v>
      </c>
      <c r="C93" s="14" t="s">
        <v>92</v>
      </c>
      <c r="D93" s="15"/>
      <c r="E93" s="15"/>
      <c r="F93" s="15"/>
    </row>
    <row r="94" spans="1:6" s="8" customFormat="1">
      <c r="A94" s="291"/>
      <c r="B94" s="14" t="s">
        <v>93</v>
      </c>
      <c r="C94" s="14" t="s">
        <v>93</v>
      </c>
      <c r="D94" s="14" t="s">
        <v>93</v>
      </c>
      <c r="E94" s="14" t="s">
        <v>93</v>
      </c>
      <c r="F94" s="14"/>
    </row>
    <row r="95" spans="1:6" s="8" customFormat="1">
      <c r="A95" s="291"/>
      <c r="B95" s="14" t="s">
        <v>101</v>
      </c>
      <c r="C95" s="14" t="s">
        <v>101</v>
      </c>
      <c r="D95" s="14" t="s">
        <v>101</v>
      </c>
      <c r="E95" s="14" t="s">
        <v>101</v>
      </c>
      <c r="F95" s="16"/>
    </row>
    <row r="96" spans="1:6" s="8" customFormat="1">
      <c r="A96" s="291"/>
      <c r="B96" s="9"/>
      <c r="C96" s="5"/>
      <c r="D96" s="5"/>
      <c r="E96" s="5"/>
      <c r="F96" s="5"/>
    </row>
    <row r="97" spans="1:6" s="8" customFormat="1">
      <c r="A97" s="291"/>
      <c r="B97" s="26" t="s">
        <v>33</v>
      </c>
      <c r="C97" s="26" t="s">
        <v>124</v>
      </c>
      <c r="D97" s="26" t="s">
        <v>124</v>
      </c>
      <c r="E97" s="26" t="s">
        <v>124</v>
      </c>
      <c r="F97" s="26" t="s">
        <v>124</v>
      </c>
    </row>
    <row r="98" spans="1:6" s="8" customFormat="1">
      <c r="A98" s="291"/>
      <c r="B98" s="24" t="s">
        <v>96</v>
      </c>
      <c r="C98" s="24" t="s">
        <v>96</v>
      </c>
      <c r="D98" s="25"/>
      <c r="E98" s="25"/>
      <c r="F98" s="25"/>
    </row>
    <row r="99" spans="1:6" s="8" customFormat="1">
      <c r="A99" s="291"/>
      <c r="B99" s="24" t="s">
        <v>97</v>
      </c>
      <c r="C99" s="24" t="s">
        <v>97</v>
      </c>
      <c r="D99" s="25"/>
      <c r="E99" s="25"/>
      <c r="F99" s="25"/>
    </row>
    <row r="100" spans="1:6" s="8" customFormat="1">
      <c r="A100" s="291"/>
      <c r="B100" s="24" t="s">
        <v>98</v>
      </c>
      <c r="C100" s="24" t="s">
        <v>98</v>
      </c>
      <c r="D100" s="25"/>
      <c r="E100" s="25"/>
      <c r="F100" s="25"/>
    </row>
    <row r="101" spans="1:6" s="8" customFormat="1">
      <c r="A101" s="291"/>
      <c r="B101" s="24" t="s">
        <v>99</v>
      </c>
      <c r="C101" s="24" t="s">
        <v>99</v>
      </c>
      <c r="D101" s="25"/>
      <c r="E101" s="25"/>
      <c r="F101" s="25"/>
    </row>
    <row r="102" spans="1:6" s="8" customFormat="1">
      <c r="A102" s="291"/>
      <c r="B102" s="24" t="s">
        <v>100</v>
      </c>
      <c r="C102" s="24" t="s">
        <v>100</v>
      </c>
      <c r="D102" s="25"/>
      <c r="E102" s="25"/>
      <c r="F102" s="25"/>
    </row>
    <row r="103" spans="1:6" s="8" customFormat="1">
      <c r="A103" s="291"/>
      <c r="B103" s="9"/>
      <c r="C103" s="9"/>
      <c r="D103" s="9"/>
      <c r="E103" s="9"/>
      <c r="F103" s="9"/>
    </row>
    <row r="104" spans="1:6">
      <c r="A104" s="291"/>
      <c r="B104" s="23" t="s">
        <v>34</v>
      </c>
      <c r="C104" s="23" t="s">
        <v>125</v>
      </c>
      <c r="D104" s="23" t="s">
        <v>125</v>
      </c>
      <c r="E104" s="23" t="s">
        <v>125</v>
      </c>
      <c r="F104" s="23" t="s">
        <v>125</v>
      </c>
    </row>
    <row r="105" spans="1:6">
      <c r="A105" s="291"/>
      <c r="B105" s="14" t="s">
        <v>102</v>
      </c>
      <c r="C105" s="14" t="s">
        <v>102</v>
      </c>
      <c r="D105" s="14"/>
      <c r="E105" s="14"/>
      <c r="F105" s="14"/>
    </row>
    <row r="106" spans="1:6">
      <c r="A106" s="291"/>
      <c r="B106" s="14" t="s">
        <v>103</v>
      </c>
      <c r="C106" s="14" t="s">
        <v>103</v>
      </c>
      <c r="D106" s="16"/>
      <c r="E106" s="16"/>
      <c r="F106" s="16"/>
    </row>
    <row r="107" spans="1:6">
      <c r="A107" s="291"/>
      <c r="B107" s="5"/>
      <c r="C107" s="10"/>
      <c r="D107" s="5"/>
      <c r="E107" s="5"/>
      <c r="F107" s="10"/>
    </row>
    <row r="108" spans="1:6">
      <c r="A108" s="291"/>
      <c r="B108" s="26" t="s">
        <v>35</v>
      </c>
      <c r="C108" s="26" t="s">
        <v>126</v>
      </c>
      <c r="D108" s="26" t="s">
        <v>126</v>
      </c>
      <c r="E108" s="26" t="s">
        <v>126</v>
      </c>
      <c r="F108" s="26" t="s">
        <v>126</v>
      </c>
    </row>
    <row r="109" spans="1:6">
      <c r="A109" s="291"/>
      <c r="B109" s="24" t="s">
        <v>104</v>
      </c>
      <c r="C109" s="24"/>
      <c r="D109" s="24" t="s">
        <v>104</v>
      </c>
      <c r="E109" s="24" t="s">
        <v>104</v>
      </c>
      <c r="F109" s="24"/>
    </row>
    <row r="110" spans="1:6">
      <c r="A110" s="291"/>
      <c r="B110" s="24" t="s">
        <v>105</v>
      </c>
      <c r="C110" s="24"/>
      <c r="D110" s="24" t="s">
        <v>105</v>
      </c>
      <c r="E110" s="24" t="s">
        <v>105</v>
      </c>
      <c r="F110" s="24"/>
    </row>
    <row r="111" spans="1:6">
      <c r="A111" s="291"/>
      <c r="B111" s="24" t="s">
        <v>106</v>
      </c>
      <c r="C111" s="24"/>
      <c r="D111" s="24" t="s">
        <v>106</v>
      </c>
      <c r="E111" s="24" t="s">
        <v>106</v>
      </c>
      <c r="F111" s="24"/>
    </row>
    <row r="112" spans="1:6">
      <c r="A112" s="291"/>
      <c r="B112" s="24" t="s">
        <v>107</v>
      </c>
      <c r="C112" s="24"/>
      <c r="D112" s="24" t="s">
        <v>107</v>
      </c>
      <c r="E112" s="24" t="s">
        <v>107</v>
      </c>
      <c r="F112" s="24"/>
    </row>
    <row r="113" spans="1:6">
      <c r="A113" s="291"/>
      <c r="B113" s="24" t="s">
        <v>108</v>
      </c>
      <c r="C113" s="24"/>
      <c r="D113" s="24" t="s">
        <v>108</v>
      </c>
      <c r="E113" s="24" t="s">
        <v>108</v>
      </c>
      <c r="F113" s="24"/>
    </row>
    <row r="114" spans="1:6" s="8" customFormat="1">
      <c r="A114" s="291"/>
      <c r="B114" s="9"/>
      <c r="C114" s="9"/>
      <c r="D114" s="9"/>
      <c r="E114" s="9"/>
      <c r="F114" s="9"/>
    </row>
    <row r="115" spans="1:6">
      <c r="A115" s="291"/>
      <c r="B115" s="23" t="s">
        <v>40</v>
      </c>
      <c r="C115" s="23" t="s">
        <v>40</v>
      </c>
      <c r="D115" s="23" t="s">
        <v>40</v>
      </c>
      <c r="E115" s="23" t="s">
        <v>40</v>
      </c>
      <c r="F115" s="23" t="s">
        <v>40</v>
      </c>
    </row>
    <row r="116" spans="1:6">
      <c r="A116" s="291"/>
      <c r="B116" s="14" t="s">
        <v>109</v>
      </c>
      <c r="C116" s="14"/>
      <c r="D116" s="14" t="s">
        <v>109</v>
      </c>
      <c r="E116" s="14" t="s">
        <v>109</v>
      </c>
      <c r="F116" s="14"/>
    </row>
    <row r="117" spans="1:6">
      <c r="A117" s="291"/>
      <c r="B117" s="14" t="s">
        <v>110</v>
      </c>
      <c r="C117" s="14" t="s">
        <v>127</v>
      </c>
      <c r="D117" s="14" t="s">
        <v>128</v>
      </c>
      <c r="E117" s="14" t="s">
        <v>128</v>
      </c>
      <c r="F117" s="14"/>
    </row>
    <row r="118" spans="1:6">
      <c r="A118" s="291"/>
      <c r="B118" s="14" t="s">
        <v>111</v>
      </c>
      <c r="C118" s="14" t="s">
        <v>129</v>
      </c>
      <c r="D118" s="14" t="s">
        <v>129</v>
      </c>
      <c r="E118" s="14" t="s">
        <v>129</v>
      </c>
      <c r="F118" s="14"/>
    </row>
    <row r="119" spans="1:6" s="8" customFormat="1">
      <c r="A119" s="291"/>
      <c r="B119" s="14" t="s">
        <v>113</v>
      </c>
      <c r="C119" s="14" t="s">
        <v>130</v>
      </c>
      <c r="D119" s="14"/>
      <c r="E119" s="14"/>
      <c r="F119" s="14"/>
    </row>
    <row r="120" spans="1:6">
      <c r="A120" s="291"/>
      <c r="B120" s="5"/>
      <c r="C120" s="5"/>
      <c r="D120" s="5"/>
      <c r="E120" s="5"/>
      <c r="F120" s="5"/>
    </row>
    <row r="121" spans="1:6">
      <c r="A121" s="291"/>
      <c r="B121" s="26" t="s">
        <v>995</v>
      </c>
      <c r="C121" s="26" t="s">
        <v>995</v>
      </c>
      <c r="D121" s="26" t="s">
        <v>995</v>
      </c>
      <c r="E121" s="26" t="s">
        <v>995</v>
      </c>
      <c r="F121" s="26" t="s">
        <v>995</v>
      </c>
    </row>
    <row r="122" spans="1:6">
      <c r="A122" s="291"/>
      <c r="B122" s="24" t="s">
        <v>112</v>
      </c>
      <c r="C122" s="24"/>
      <c r="D122" s="24" t="s">
        <v>112</v>
      </c>
      <c r="E122" s="24" t="s">
        <v>112</v>
      </c>
      <c r="F122" s="24"/>
    </row>
    <row r="123" spans="1:6" s="8" customFormat="1">
      <c r="A123" s="291"/>
      <c r="B123" s="24" t="s">
        <v>959</v>
      </c>
      <c r="C123" s="24" t="s">
        <v>959</v>
      </c>
      <c r="D123" s="24"/>
      <c r="E123" s="24"/>
      <c r="F123" s="24"/>
    </row>
    <row r="124" spans="1:6">
      <c r="A124" s="291"/>
      <c r="B124" s="24" t="s">
        <v>960</v>
      </c>
      <c r="C124" s="24" t="s">
        <v>960</v>
      </c>
      <c r="D124" s="24"/>
      <c r="E124" s="24"/>
      <c r="F124" s="24"/>
    </row>
    <row r="125" spans="1:6">
      <c r="A125" s="291"/>
      <c r="B125" s="24" t="s">
        <v>984</v>
      </c>
      <c r="C125" s="24" t="s">
        <v>984</v>
      </c>
      <c r="D125" s="24" t="s">
        <v>984</v>
      </c>
      <c r="E125" s="24" t="s">
        <v>984</v>
      </c>
      <c r="F125" s="24"/>
    </row>
    <row r="126" spans="1:6" s="74" customFormat="1">
      <c r="A126" s="291"/>
      <c r="B126" s="90"/>
      <c r="C126" s="5"/>
      <c r="D126" s="5"/>
      <c r="E126" s="5"/>
      <c r="F126" s="5"/>
    </row>
    <row r="127" spans="1:6">
      <c r="A127" s="291"/>
      <c r="B127" s="23" t="s">
        <v>42</v>
      </c>
      <c r="C127" s="23" t="s">
        <v>131</v>
      </c>
      <c r="D127" s="23" t="s">
        <v>131</v>
      </c>
      <c r="E127" s="23" t="s">
        <v>131</v>
      </c>
      <c r="F127" s="23" t="s">
        <v>131</v>
      </c>
    </row>
    <row r="128" spans="1:6">
      <c r="A128" s="291"/>
      <c r="B128" s="14" t="s">
        <v>114</v>
      </c>
      <c r="C128" s="14"/>
      <c r="D128" s="14" t="s">
        <v>114</v>
      </c>
      <c r="E128" s="14" t="s">
        <v>114</v>
      </c>
      <c r="F128" s="14"/>
    </row>
    <row r="129" spans="1:6">
      <c r="A129" s="291"/>
      <c r="B129" s="14" t="s">
        <v>115</v>
      </c>
      <c r="C129" s="14"/>
      <c r="D129" s="14" t="s">
        <v>115</v>
      </c>
      <c r="E129" s="14" t="s">
        <v>115</v>
      </c>
      <c r="F129" s="14"/>
    </row>
    <row r="130" spans="1:6" s="244" customFormat="1">
      <c r="A130" s="291"/>
      <c r="B130" s="236" t="s">
        <v>1158</v>
      </c>
      <c r="C130" s="236" t="s">
        <v>1158</v>
      </c>
      <c r="D130" s="236"/>
      <c r="E130" s="236"/>
      <c r="F130" s="236"/>
    </row>
    <row r="131" spans="1:6">
      <c r="A131" s="291"/>
      <c r="B131" s="236" t="s">
        <v>1156</v>
      </c>
      <c r="C131" s="236" t="s">
        <v>1156</v>
      </c>
      <c r="D131" s="14"/>
      <c r="E131" s="14"/>
      <c r="F131" s="15"/>
    </row>
    <row r="132" spans="1:6">
      <c r="A132" s="291"/>
      <c r="B132" s="236" t="s">
        <v>1157</v>
      </c>
      <c r="C132" s="236" t="s">
        <v>1157</v>
      </c>
      <c r="D132" s="236" t="s">
        <v>1157</v>
      </c>
      <c r="E132" s="236" t="s">
        <v>1157</v>
      </c>
      <c r="F132" s="14"/>
    </row>
    <row r="133" spans="1:6" s="8" customFormat="1">
      <c r="A133" s="291"/>
      <c r="B133" s="9"/>
      <c r="C133" s="9"/>
      <c r="D133" s="9"/>
      <c r="E133" s="9"/>
      <c r="F133" s="9"/>
    </row>
    <row r="134" spans="1:6">
      <c r="A134" s="291"/>
      <c r="B134" s="26" t="s">
        <v>36</v>
      </c>
      <c r="C134" s="26" t="s">
        <v>132</v>
      </c>
      <c r="D134" s="26" t="s">
        <v>132</v>
      </c>
      <c r="E134" s="26" t="s">
        <v>132</v>
      </c>
      <c r="F134" s="26" t="s">
        <v>132</v>
      </c>
    </row>
    <row r="135" spans="1:6">
      <c r="A135" s="291"/>
      <c r="B135" s="24" t="s">
        <v>985</v>
      </c>
      <c r="C135" s="24" t="s">
        <v>985</v>
      </c>
      <c r="D135" s="24"/>
      <c r="E135" s="24"/>
      <c r="F135" s="24"/>
    </row>
    <row r="136" spans="1:6">
      <c r="A136" s="291"/>
      <c r="B136" s="24" t="s">
        <v>986</v>
      </c>
      <c r="C136" s="24" t="s">
        <v>986</v>
      </c>
      <c r="D136" s="24" t="s">
        <v>986</v>
      </c>
      <c r="E136" s="24" t="s">
        <v>986</v>
      </c>
      <c r="F136" s="27"/>
    </row>
    <row r="137" spans="1:6">
      <c r="A137" s="291"/>
      <c r="B137" s="9"/>
      <c r="C137" s="5"/>
      <c r="D137" s="9"/>
      <c r="E137" s="9"/>
      <c r="F137" s="5"/>
    </row>
    <row r="138" spans="1:6">
      <c r="A138" s="291"/>
      <c r="B138" s="23" t="s">
        <v>43</v>
      </c>
      <c r="C138" s="23" t="s">
        <v>133</v>
      </c>
      <c r="D138" s="23" t="s">
        <v>133</v>
      </c>
      <c r="E138" s="23" t="s">
        <v>133</v>
      </c>
      <c r="F138" s="23" t="s">
        <v>133</v>
      </c>
    </row>
    <row r="139" spans="1:6">
      <c r="A139" s="291"/>
      <c r="B139" s="14" t="s">
        <v>116</v>
      </c>
      <c r="C139" s="14" t="s">
        <v>134</v>
      </c>
      <c r="D139" s="16"/>
      <c r="E139" s="16"/>
      <c r="F139" s="16"/>
    </row>
    <row r="140" spans="1:6">
      <c r="A140" s="291"/>
      <c r="B140" s="14" t="s">
        <v>117</v>
      </c>
      <c r="C140" s="14" t="s">
        <v>135</v>
      </c>
      <c r="D140" s="15"/>
      <c r="E140" s="15"/>
      <c r="F140" s="15"/>
    </row>
    <row r="141" spans="1:6">
      <c r="A141" s="291"/>
      <c r="B141" s="14" t="s">
        <v>118</v>
      </c>
      <c r="C141" s="14" t="s">
        <v>136</v>
      </c>
      <c r="D141" s="14" t="s">
        <v>136</v>
      </c>
      <c r="E141" s="14"/>
      <c r="F141" s="14"/>
    </row>
    <row r="142" spans="1:6">
      <c r="A142" s="291"/>
      <c r="B142" s="9"/>
      <c r="C142" s="9"/>
      <c r="D142" s="9"/>
      <c r="E142" s="9"/>
      <c r="F142" s="9"/>
    </row>
    <row r="143" spans="1:6">
      <c r="A143" s="291"/>
      <c r="B143" s="26" t="s">
        <v>37</v>
      </c>
      <c r="C143" s="26" t="s">
        <v>137</v>
      </c>
      <c r="D143" s="26" t="s">
        <v>137</v>
      </c>
      <c r="E143" s="26" t="s">
        <v>137</v>
      </c>
      <c r="F143" s="26" t="s">
        <v>137</v>
      </c>
    </row>
    <row r="144" spans="1:6">
      <c r="A144" s="291"/>
      <c r="B144" s="24" t="s">
        <v>119</v>
      </c>
      <c r="C144" s="24" t="s">
        <v>119</v>
      </c>
      <c r="D144" s="24"/>
      <c r="E144" s="24"/>
      <c r="F144" s="24"/>
    </row>
    <row r="145" spans="1:6">
      <c r="A145" s="291"/>
      <c r="B145" s="24" t="s">
        <v>120</v>
      </c>
      <c r="C145" s="24" t="s">
        <v>120</v>
      </c>
      <c r="D145" s="25"/>
      <c r="E145" s="25"/>
      <c r="F145" s="25"/>
    </row>
    <row r="146" spans="1:6">
      <c r="A146" s="291"/>
      <c r="B146" s="24" t="s">
        <v>121</v>
      </c>
      <c r="C146" s="24" t="s">
        <v>121</v>
      </c>
      <c r="D146" s="24"/>
      <c r="E146" s="24"/>
      <c r="F146" s="24"/>
    </row>
    <row r="147" spans="1:6">
      <c r="A147" s="291"/>
      <c r="B147" s="24" t="s">
        <v>122</v>
      </c>
      <c r="C147" s="24" t="s">
        <v>122</v>
      </c>
      <c r="D147" s="24"/>
      <c r="E147" s="24"/>
      <c r="F147" s="24"/>
    </row>
    <row r="148" spans="1:6">
      <c r="A148" s="291"/>
      <c r="B148" s="9"/>
      <c r="C148" s="9"/>
      <c r="D148" s="9"/>
      <c r="E148" s="9"/>
      <c r="F148" s="9"/>
    </row>
    <row r="149" spans="1:6">
      <c r="A149" s="291"/>
      <c r="B149" s="23" t="s">
        <v>44</v>
      </c>
      <c r="C149" s="23" t="s">
        <v>138</v>
      </c>
      <c r="D149" s="23" t="s">
        <v>138</v>
      </c>
      <c r="E149" s="23" t="s">
        <v>138</v>
      </c>
      <c r="F149" s="23" t="s">
        <v>138</v>
      </c>
    </row>
    <row r="150" spans="1:6">
      <c r="A150" s="291"/>
      <c r="B150" s="236" t="s">
        <v>2326</v>
      </c>
      <c r="C150" s="16"/>
      <c r="D150" s="236" t="s">
        <v>2326</v>
      </c>
      <c r="E150" s="236" t="s">
        <v>2326</v>
      </c>
      <c r="F150" s="16"/>
    </row>
    <row r="151" spans="1:6">
      <c r="A151" s="291"/>
      <c r="B151" s="236" t="s">
        <v>2327</v>
      </c>
      <c r="C151" s="15"/>
      <c r="D151" s="236" t="s">
        <v>2327</v>
      </c>
      <c r="E151" s="236" t="s">
        <v>2327</v>
      </c>
      <c r="F151" s="15"/>
    </row>
    <row r="152" spans="1:6">
      <c r="A152" s="291"/>
      <c r="B152" s="236" t="s">
        <v>2322</v>
      </c>
      <c r="C152" s="14"/>
      <c r="D152" s="236" t="s">
        <v>2322</v>
      </c>
      <c r="E152" s="236" t="s">
        <v>2322</v>
      </c>
      <c r="F152" s="14"/>
    </row>
    <row r="153" spans="1:6">
      <c r="A153" s="291"/>
      <c r="B153" s="236" t="s">
        <v>2323</v>
      </c>
      <c r="C153" s="236" t="s">
        <v>2323</v>
      </c>
      <c r="D153" s="236" t="s">
        <v>2323</v>
      </c>
      <c r="E153" s="236" t="s">
        <v>2323</v>
      </c>
      <c r="F153" s="14"/>
    </row>
    <row r="154" spans="1:6" s="75" customFormat="1">
      <c r="A154" s="291"/>
      <c r="B154" s="236" t="s">
        <v>2324</v>
      </c>
      <c r="C154" s="236" t="s">
        <v>2324</v>
      </c>
      <c r="D154" s="236" t="s">
        <v>2324</v>
      </c>
      <c r="E154" s="236" t="s">
        <v>2324</v>
      </c>
      <c r="F154" s="15"/>
    </row>
    <row r="155" spans="1:6">
      <c r="A155" s="291"/>
      <c r="B155" s="236" t="s">
        <v>2328</v>
      </c>
      <c r="C155" s="14"/>
      <c r="D155" s="236" t="s">
        <v>2328</v>
      </c>
      <c r="E155" s="236" t="s">
        <v>2328</v>
      </c>
      <c r="F155" s="15"/>
    </row>
    <row r="156" spans="1:6">
      <c r="A156" s="291"/>
      <c r="B156" s="9"/>
      <c r="C156" s="9"/>
      <c r="D156" s="9"/>
      <c r="E156" s="9"/>
      <c r="F156" s="9"/>
    </row>
    <row r="157" spans="1:6" s="75" customFormat="1">
      <c r="A157" s="291"/>
      <c r="B157" s="26" t="s">
        <v>682</v>
      </c>
      <c r="C157" s="25"/>
      <c r="D157" s="24"/>
      <c r="E157" s="24"/>
      <c r="F157" s="24"/>
    </row>
    <row r="158" spans="1:6" s="75" customFormat="1">
      <c r="A158" s="291"/>
      <c r="B158" s="24" t="s">
        <v>683</v>
      </c>
      <c r="C158" s="25"/>
      <c r="D158" s="24" t="s">
        <v>683</v>
      </c>
      <c r="E158" s="24"/>
      <c r="F158" s="24"/>
    </row>
    <row r="159" spans="1:6" s="75" customFormat="1">
      <c r="A159" s="291"/>
      <c r="B159" s="24" t="s">
        <v>684</v>
      </c>
      <c r="C159" s="24"/>
      <c r="D159" s="24" t="s">
        <v>684</v>
      </c>
      <c r="E159" s="24"/>
      <c r="F159" s="24"/>
    </row>
    <row r="160" spans="1:6" s="75" customFormat="1">
      <c r="A160" s="291"/>
      <c r="B160" s="24" t="s">
        <v>685</v>
      </c>
      <c r="C160" s="25"/>
      <c r="D160" s="24" t="s">
        <v>685</v>
      </c>
      <c r="E160" s="24"/>
      <c r="F160" s="24"/>
    </row>
    <row r="161" spans="1:6" s="75" customFormat="1">
      <c r="A161" s="291"/>
      <c r="B161" s="24" t="s">
        <v>686</v>
      </c>
      <c r="C161" s="24"/>
      <c r="D161" s="24" t="s">
        <v>686</v>
      </c>
      <c r="E161" s="24"/>
      <c r="F161" s="24"/>
    </row>
    <row r="162" spans="1:6" s="75" customFormat="1">
      <c r="A162" s="291"/>
      <c r="B162" s="9"/>
      <c r="C162" s="9"/>
      <c r="D162" s="9"/>
      <c r="E162" s="9"/>
      <c r="F162" s="9"/>
    </row>
    <row r="163" spans="1:6">
      <c r="A163" s="291"/>
      <c r="B163" s="23" t="s">
        <v>687</v>
      </c>
      <c r="C163" s="23" t="s">
        <v>687</v>
      </c>
      <c r="D163" s="23" t="s">
        <v>687</v>
      </c>
      <c r="E163" s="23" t="s">
        <v>687</v>
      </c>
      <c r="F163" s="23" t="s">
        <v>687</v>
      </c>
    </row>
    <row r="164" spans="1:6">
      <c r="A164" s="291"/>
      <c r="B164" s="14" t="s">
        <v>688</v>
      </c>
      <c r="C164" s="14"/>
      <c r="D164" s="14" t="s">
        <v>688</v>
      </c>
      <c r="E164" s="14"/>
      <c r="F164" s="14"/>
    </row>
    <row r="165" spans="1:6">
      <c r="A165" s="291"/>
      <c r="B165" s="14" t="s">
        <v>689</v>
      </c>
      <c r="C165" s="14"/>
      <c r="D165" s="14" t="s">
        <v>689</v>
      </c>
      <c r="E165" s="14"/>
      <c r="F165" s="14"/>
    </row>
    <row r="166" spans="1:6">
      <c r="A166" s="291"/>
      <c r="B166" s="14" t="s">
        <v>690</v>
      </c>
      <c r="C166" s="14"/>
      <c r="D166" s="14" t="s">
        <v>690</v>
      </c>
      <c r="E166" s="14"/>
      <c r="F166" s="14"/>
    </row>
    <row r="167" spans="1:6">
      <c r="A167" s="291"/>
      <c r="B167" s="14" t="s">
        <v>691</v>
      </c>
      <c r="C167" s="15"/>
      <c r="D167" s="14" t="s">
        <v>691</v>
      </c>
      <c r="E167" s="15"/>
      <c r="F167" s="15"/>
    </row>
    <row r="168" spans="1:6">
      <c r="A168" s="291"/>
      <c r="B168" s="9"/>
      <c r="C168" s="9"/>
      <c r="D168" s="9"/>
      <c r="E168" s="9"/>
      <c r="F168" s="9"/>
    </row>
    <row r="169" spans="1:6">
      <c r="A169" s="291"/>
      <c r="B169" s="26" t="s">
        <v>974</v>
      </c>
      <c r="C169" s="26" t="s">
        <v>974</v>
      </c>
      <c r="D169" s="26" t="s">
        <v>974</v>
      </c>
      <c r="E169" s="26" t="s">
        <v>974</v>
      </c>
      <c r="F169" s="26" t="s">
        <v>974</v>
      </c>
    </row>
    <row r="170" spans="1:6">
      <c r="A170" s="291"/>
      <c r="B170" s="24" t="s">
        <v>975</v>
      </c>
      <c r="C170" s="24" t="s">
        <v>975</v>
      </c>
      <c r="D170" s="24" t="s">
        <v>975</v>
      </c>
      <c r="E170" s="24" t="s">
        <v>975</v>
      </c>
      <c r="F170" s="24" t="s">
        <v>975</v>
      </c>
    </row>
    <row r="171" spans="1:6">
      <c r="A171" s="291"/>
      <c r="B171" s="24" t="s">
        <v>976</v>
      </c>
      <c r="C171" s="24" t="s">
        <v>976</v>
      </c>
      <c r="D171" s="24" t="s">
        <v>976</v>
      </c>
      <c r="E171" s="24" t="s">
        <v>976</v>
      </c>
      <c r="F171" s="24" t="s">
        <v>976</v>
      </c>
    </row>
    <row r="172" spans="1:6">
      <c r="A172" s="291"/>
      <c r="B172" s="24" t="s">
        <v>977</v>
      </c>
      <c r="C172" s="24" t="s">
        <v>977</v>
      </c>
      <c r="D172" s="24" t="s">
        <v>977</v>
      </c>
      <c r="E172" s="24" t="s">
        <v>977</v>
      </c>
      <c r="F172" s="24" t="s">
        <v>977</v>
      </c>
    </row>
    <row r="173" spans="1:6">
      <c r="A173" s="291"/>
      <c r="B173" s="24" t="s">
        <v>978</v>
      </c>
      <c r="C173" s="24" t="s">
        <v>978</v>
      </c>
      <c r="D173" s="24" t="s">
        <v>978</v>
      </c>
      <c r="E173" s="24" t="s">
        <v>978</v>
      </c>
      <c r="F173" s="24" t="s">
        <v>978</v>
      </c>
    </row>
    <row r="174" spans="1:6">
      <c r="A174" s="291"/>
      <c r="B174" s="24" t="s">
        <v>979</v>
      </c>
      <c r="C174" s="24" t="s">
        <v>979</v>
      </c>
      <c r="D174" s="24" t="s">
        <v>979</v>
      </c>
      <c r="E174" s="24" t="s">
        <v>979</v>
      </c>
      <c r="F174" s="24" t="s">
        <v>979</v>
      </c>
    </row>
    <row r="175" spans="1:6">
      <c r="A175" s="291"/>
      <c r="B175" s="9"/>
      <c r="C175" s="9"/>
      <c r="D175" s="9"/>
      <c r="E175" s="9"/>
      <c r="F175" s="9"/>
    </row>
    <row r="176" spans="1:6">
      <c r="A176" s="291"/>
      <c r="B176" s="23" t="s">
        <v>980</v>
      </c>
      <c r="C176" s="23" t="s">
        <v>980</v>
      </c>
      <c r="D176" s="23" t="s">
        <v>980</v>
      </c>
      <c r="E176" s="23" t="s">
        <v>980</v>
      </c>
      <c r="F176" s="23" t="s">
        <v>980</v>
      </c>
    </row>
    <row r="177" spans="1:6">
      <c r="A177" s="291"/>
      <c r="B177" s="14" t="s">
        <v>981</v>
      </c>
      <c r="C177" s="14" t="s">
        <v>981</v>
      </c>
      <c r="D177" s="14" t="s">
        <v>981</v>
      </c>
      <c r="E177" s="14" t="s">
        <v>981</v>
      </c>
      <c r="F177" s="14" t="s">
        <v>981</v>
      </c>
    </row>
    <row r="178" spans="1:6">
      <c r="A178" s="291"/>
      <c r="B178" s="14" t="s">
        <v>982</v>
      </c>
      <c r="C178" s="14" t="s">
        <v>982</v>
      </c>
      <c r="D178" s="14" t="s">
        <v>982</v>
      </c>
      <c r="E178" s="14" t="s">
        <v>982</v>
      </c>
      <c r="F178" s="14" t="s">
        <v>982</v>
      </c>
    </row>
    <row r="179" spans="1:6">
      <c r="A179" s="291"/>
      <c r="B179" s="14" t="s">
        <v>983</v>
      </c>
      <c r="C179" s="14" t="s">
        <v>983</v>
      </c>
      <c r="D179" s="14" t="s">
        <v>983</v>
      </c>
      <c r="E179" s="14" t="s">
        <v>983</v>
      </c>
      <c r="F179" s="14" t="s">
        <v>983</v>
      </c>
    </row>
    <row r="180" spans="1:6" s="1" customFormat="1">
      <c r="A180" s="291"/>
      <c r="B180" s="10"/>
      <c r="C180" s="10"/>
      <c r="D180" s="10"/>
      <c r="E180" s="10"/>
      <c r="F180" s="10"/>
    </row>
    <row r="181" spans="1:6">
      <c r="A181" s="291"/>
      <c r="B181" s="26" t="s">
        <v>987</v>
      </c>
      <c r="C181" s="26" t="s">
        <v>987</v>
      </c>
      <c r="D181" s="26" t="s">
        <v>987</v>
      </c>
      <c r="E181" s="26" t="s">
        <v>987</v>
      </c>
      <c r="F181" s="26" t="s">
        <v>987</v>
      </c>
    </row>
    <row r="182" spans="1:6">
      <c r="A182" s="291"/>
      <c r="B182" s="24" t="s">
        <v>988</v>
      </c>
      <c r="C182" s="24" t="s">
        <v>988</v>
      </c>
      <c r="D182" s="24" t="s">
        <v>988</v>
      </c>
      <c r="E182" s="24" t="s">
        <v>988</v>
      </c>
      <c r="F182" s="24" t="s">
        <v>988</v>
      </c>
    </row>
    <row r="183" spans="1:6">
      <c r="A183" s="291"/>
      <c r="B183" s="24" t="s">
        <v>989</v>
      </c>
      <c r="C183" s="24" t="s">
        <v>989</v>
      </c>
      <c r="D183" s="24" t="s">
        <v>989</v>
      </c>
      <c r="E183" s="24" t="s">
        <v>989</v>
      </c>
      <c r="F183" s="24" t="s">
        <v>989</v>
      </c>
    </row>
    <row r="184" spans="1:6">
      <c r="A184" s="291"/>
      <c r="B184" s="24" t="s">
        <v>990</v>
      </c>
      <c r="C184" s="24" t="s">
        <v>990</v>
      </c>
      <c r="D184" s="24" t="s">
        <v>990</v>
      </c>
      <c r="E184" s="24" t="s">
        <v>990</v>
      </c>
      <c r="F184" s="24" t="s">
        <v>990</v>
      </c>
    </row>
    <row r="185" spans="1:6">
      <c r="A185" s="291"/>
      <c r="B185" s="24" t="s">
        <v>991</v>
      </c>
      <c r="C185" s="24" t="s">
        <v>991</v>
      </c>
      <c r="D185" s="24" t="s">
        <v>991</v>
      </c>
      <c r="E185" s="24" t="s">
        <v>991</v>
      </c>
      <c r="F185" s="24" t="s">
        <v>991</v>
      </c>
    </row>
    <row r="186" spans="1:6">
      <c r="A186" s="291"/>
      <c r="B186" s="24" t="s">
        <v>992</v>
      </c>
      <c r="C186" s="24" t="s">
        <v>992</v>
      </c>
      <c r="D186" s="24" t="s">
        <v>992</v>
      </c>
      <c r="E186" s="24" t="s">
        <v>992</v>
      </c>
      <c r="F186" s="24" t="s">
        <v>992</v>
      </c>
    </row>
    <row r="187" spans="1:6">
      <c r="A187" s="291"/>
      <c r="B187" s="9"/>
      <c r="C187" s="5"/>
      <c r="D187" s="5"/>
      <c r="E187" s="5"/>
      <c r="F187" s="5"/>
    </row>
    <row r="188" spans="1:6">
      <c r="A188" s="291"/>
      <c r="B188" s="23" t="s">
        <v>993</v>
      </c>
      <c r="C188" s="23" t="s">
        <v>993</v>
      </c>
      <c r="D188" s="23" t="s">
        <v>993</v>
      </c>
      <c r="E188" s="23" t="s">
        <v>993</v>
      </c>
      <c r="F188" s="23" t="s">
        <v>993</v>
      </c>
    </row>
    <row r="189" spans="1:6">
      <c r="A189" s="291"/>
      <c r="B189" s="10"/>
      <c r="C189" s="9"/>
      <c r="D189" s="9"/>
      <c r="E189" s="9"/>
      <c r="F189" s="9"/>
    </row>
    <row r="190" spans="1:6">
      <c r="A190" s="291"/>
      <c r="B190" s="26" t="s">
        <v>994</v>
      </c>
      <c r="C190" s="26" t="s">
        <v>994</v>
      </c>
      <c r="D190" s="26" t="s">
        <v>994</v>
      </c>
      <c r="E190" s="26" t="s">
        <v>994</v>
      </c>
      <c r="F190" s="26" t="s">
        <v>994</v>
      </c>
    </row>
    <row r="191" spans="1:6">
      <c r="B191" s="12"/>
      <c r="C191" s="12"/>
      <c r="D191" s="12"/>
      <c r="E191" s="12"/>
      <c r="F191" s="12"/>
    </row>
    <row r="192" spans="1:6">
      <c r="B192" s="12"/>
      <c r="C192" s="13"/>
      <c r="D192" s="13"/>
      <c r="E192" s="13"/>
      <c r="F192" s="13"/>
    </row>
    <row r="193" spans="2:6">
      <c r="B193" s="12"/>
      <c r="C193" s="12"/>
      <c r="D193" s="12"/>
      <c r="E193" s="12"/>
      <c r="F193" s="12"/>
    </row>
    <row r="194" spans="2:6">
      <c r="B194" s="12"/>
      <c r="C194" s="12"/>
      <c r="D194" s="12"/>
      <c r="E194" s="12"/>
      <c r="F194" s="12"/>
    </row>
    <row r="195" spans="2:6">
      <c r="B195" s="12"/>
      <c r="C195" s="12"/>
      <c r="D195" s="12"/>
      <c r="E195" s="12"/>
      <c r="F195" s="12"/>
    </row>
    <row r="196" spans="2:6">
      <c r="B196" s="12"/>
      <c r="C196" s="12"/>
      <c r="D196" s="12"/>
      <c r="E196" s="12"/>
      <c r="F196" s="12"/>
    </row>
    <row r="197" spans="2:6">
      <c r="B197" s="12"/>
      <c r="C197" s="12"/>
      <c r="D197" s="12"/>
      <c r="E197" s="12"/>
      <c r="F197" s="12"/>
    </row>
    <row r="198" spans="2:6">
      <c r="B198" s="12"/>
      <c r="C198" s="12"/>
      <c r="D198" s="12"/>
      <c r="E198" s="12"/>
      <c r="F198" s="12"/>
    </row>
    <row r="199" spans="2:6">
      <c r="B199" s="12"/>
      <c r="C199" s="13"/>
      <c r="D199" s="13"/>
      <c r="E199" s="13"/>
      <c r="F199" s="13"/>
    </row>
    <row r="200" spans="2:6">
      <c r="B200" s="12"/>
      <c r="C200" s="22"/>
      <c r="D200" s="22"/>
      <c r="E200" s="22"/>
      <c r="F200" s="22"/>
    </row>
    <row r="201" spans="2:6">
      <c r="B201" s="12"/>
      <c r="C201" s="13"/>
      <c r="D201" s="13"/>
      <c r="E201" s="13"/>
      <c r="F201" s="13"/>
    </row>
    <row r="202" spans="2:6" s="1" customFormat="1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128"/>
  <sheetViews>
    <sheetView zoomScale="85" zoomScaleNormal="85" workbookViewId="0">
      <selection activeCell="B2" sqref="B2"/>
    </sheetView>
  </sheetViews>
  <sheetFormatPr defaultRowHeight="17.399999999999999"/>
  <cols>
    <col min="1" max="1" width="3.59765625" style="8" customWidth="1"/>
    <col min="2" max="2" width="40.69921875" bestFit="1" customWidth="1"/>
    <col min="3" max="3" width="40.69921875" style="1" bestFit="1" customWidth="1"/>
    <col min="4" max="4" width="66.3984375" customWidth="1"/>
    <col min="5" max="5" width="65.59765625" customWidth="1"/>
    <col min="6" max="6" width="59.09765625" bestFit="1" customWidth="1"/>
    <col min="7" max="7" width="31.69921875" style="3" customWidth="1"/>
  </cols>
  <sheetData>
    <row r="3" spans="2:6">
      <c r="B3" s="295" t="s">
        <v>4</v>
      </c>
      <c r="C3" s="295" t="s">
        <v>3</v>
      </c>
      <c r="D3" s="295" t="s">
        <v>1</v>
      </c>
      <c r="E3" s="295" t="s">
        <v>2</v>
      </c>
      <c r="F3" s="296" t="s">
        <v>0</v>
      </c>
    </row>
    <row r="4" spans="2:6">
      <c r="B4" s="308" t="s">
        <v>28</v>
      </c>
      <c r="C4" s="18" t="s">
        <v>45</v>
      </c>
      <c r="D4" s="232" t="s">
        <v>1124</v>
      </c>
      <c r="E4" s="14"/>
      <c r="F4" s="2"/>
    </row>
    <row r="5" spans="2:6">
      <c r="B5" s="308"/>
      <c r="C5" s="18" t="s">
        <v>46</v>
      </c>
      <c r="D5" s="14"/>
      <c r="E5" s="14"/>
      <c r="F5" s="2"/>
    </row>
    <row r="6" spans="2:6">
      <c r="B6" s="308"/>
      <c r="C6" s="18" t="s">
        <v>47</v>
      </c>
      <c r="D6" s="14"/>
      <c r="E6" s="14"/>
      <c r="F6" s="2"/>
    </row>
    <row r="7" spans="2:6">
      <c r="B7" s="308"/>
      <c r="C7" s="18" t="s">
        <v>48</v>
      </c>
      <c r="D7" s="233" t="s">
        <v>1125</v>
      </c>
      <c r="E7" s="234" t="s">
        <v>1126</v>
      </c>
      <c r="F7" s="2"/>
    </row>
    <row r="8" spans="2:6">
      <c r="B8" s="308"/>
      <c r="C8" s="18" t="s">
        <v>64</v>
      </c>
      <c r="D8" s="14"/>
      <c r="E8" s="234" t="s">
        <v>1124</v>
      </c>
      <c r="F8" s="2"/>
    </row>
    <row r="9" spans="2:6">
      <c r="B9" s="309" t="s">
        <v>20</v>
      </c>
      <c r="C9" s="24" t="s">
        <v>21</v>
      </c>
      <c r="D9" s="235" t="s">
        <v>1127</v>
      </c>
      <c r="E9" s="235"/>
      <c r="F9" s="2"/>
    </row>
    <row r="10" spans="2:6">
      <c r="B10" s="309"/>
      <c r="C10" s="24" t="s">
        <v>22</v>
      </c>
      <c r="D10" s="235"/>
      <c r="E10" s="235"/>
      <c r="F10" s="2"/>
    </row>
    <row r="11" spans="2:6">
      <c r="B11" s="309"/>
      <c r="C11" s="24" t="s">
        <v>23</v>
      </c>
      <c r="D11" s="235"/>
      <c r="E11" s="235"/>
      <c r="F11" s="2"/>
    </row>
    <row r="12" spans="2:6">
      <c r="B12" s="309"/>
      <c r="C12" s="24" t="s">
        <v>24</v>
      </c>
      <c r="D12" s="235" t="s">
        <v>1128</v>
      </c>
      <c r="E12" s="235" t="s">
        <v>1128</v>
      </c>
      <c r="F12" s="2"/>
    </row>
    <row r="13" spans="2:6">
      <c r="B13" s="309"/>
      <c r="C13" s="235" t="s">
        <v>1151</v>
      </c>
      <c r="D13" s="235"/>
      <c r="E13" s="235" t="s">
        <v>1129</v>
      </c>
      <c r="F13" s="2"/>
    </row>
    <row r="14" spans="2:6" ht="34.799999999999997">
      <c r="B14" s="308" t="s">
        <v>29</v>
      </c>
      <c r="C14" s="14" t="s">
        <v>49</v>
      </c>
      <c r="D14" s="6" t="s">
        <v>699</v>
      </c>
      <c r="E14" s="14"/>
      <c r="F14" s="2"/>
    </row>
    <row r="15" spans="2:6">
      <c r="B15" s="308"/>
      <c r="C15" s="14" t="s">
        <v>50</v>
      </c>
      <c r="D15" s="14"/>
      <c r="E15" s="14"/>
      <c r="F15" s="2"/>
    </row>
    <row r="16" spans="2:6">
      <c r="B16" s="308"/>
      <c r="C16" s="14" t="s">
        <v>51</v>
      </c>
      <c r="D16" s="14"/>
      <c r="E16" s="14"/>
      <c r="F16" s="2"/>
    </row>
    <row r="17" spans="2:7">
      <c r="B17" s="308"/>
      <c r="C17" s="14" t="s">
        <v>52</v>
      </c>
      <c r="D17" s="14" t="s">
        <v>693</v>
      </c>
      <c r="E17" s="6" t="s">
        <v>694</v>
      </c>
      <c r="F17" s="2"/>
    </row>
    <row r="18" spans="2:7" ht="34.799999999999997">
      <c r="B18" s="308"/>
      <c r="C18" s="14" t="s">
        <v>53</v>
      </c>
      <c r="D18" s="14"/>
      <c r="E18" s="6" t="s">
        <v>700</v>
      </c>
      <c r="F18" s="2"/>
    </row>
    <row r="19" spans="2:7" ht="34.799999999999997">
      <c r="B19" s="309" t="s">
        <v>38</v>
      </c>
      <c r="C19" s="24" t="s">
        <v>54</v>
      </c>
      <c r="D19" s="69" t="s">
        <v>695</v>
      </c>
      <c r="E19" s="24"/>
      <c r="F19" s="2"/>
    </row>
    <row r="20" spans="2:7">
      <c r="B20" s="309"/>
      <c r="C20" s="24" t="s">
        <v>55</v>
      </c>
      <c r="D20" s="24"/>
      <c r="E20" s="24"/>
      <c r="F20" s="2"/>
    </row>
    <row r="21" spans="2:7">
      <c r="B21" s="309"/>
      <c r="C21" s="24" t="s">
        <v>56</v>
      </c>
      <c r="D21" s="24"/>
      <c r="E21" s="24"/>
      <c r="F21" s="2"/>
    </row>
    <row r="22" spans="2:7">
      <c r="B22" s="309"/>
      <c r="C22" s="24" t="s">
        <v>57</v>
      </c>
      <c r="D22" s="24" t="s">
        <v>696</v>
      </c>
      <c r="E22" s="69" t="s">
        <v>697</v>
      </c>
      <c r="F22" s="2"/>
    </row>
    <row r="23" spans="2:7" ht="34.799999999999997">
      <c r="B23" s="309"/>
      <c r="C23" s="24" t="s">
        <v>58</v>
      </c>
      <c r="D23" s="69"/>
      <c r="E23" s="69" t="s">
        <v>698</v>
      </c>
      <c r="F23" s="2"/>
    </row>
    <row r="24" spans="2:7" ht="34.799999999999997">
      <c r="B24" s="309"/>
      <c r="C24" s="24" t="s">
        <v>59</v>
      </c>
      <c r="D24" s="69" t="s">
        <v>701</v>
      </c>
      <c r="E24" s="24"/>
      <c r="F24" s="2"/>
    </row>
    <row r="25" spans="2:7">
      <c r="B25" s="309"/>
      <c r="C25" s="24" t="s">
        <v>60</v>
      </c>
      <c r="D25" s="24"/>
      <c r="E25" s="24"/>
      <c r="F25" s="2"/>
    </row>
    <row r="26" spans="2:7">
      <c r="B26" s="309"/>
      <c r="C26" s="24" t="s">
        <v>61</v>
      </c>
      <c r="D26" s="24"/>
      <c r="E26" s="24"/>
      <c r="F26" s="2"/>
    </row>
    <row r="27" spans="2:7">
      <c r="B27" s="309"/>
      <c r="C27" s="24" t="s">
        <v>62</v>
      </c>
      <c r="D27" s="24" t="s">
        <v>142</v>
      </c>
      <c r="E27" s="69" t="s">
        <v>140</v>
      </c>
      <c r="F27" s="2"/>
    </row>
    <row r="28" spans="2:7" ht="34.799999999999997">
      <c r="B28" s="309"/>
      <c r="C28" s="24" t="s">
        <v>63</v>
      </c>
      <c r="D28" s="24"/>
      <c r="E28" s="69" t="s">
        <v>141</v>
      </c>
      <c r="F28" s="2"/>
    </row>
    <row r="29" spans="2:7" ht="34.799999999999997">
      <c r="B29" s="314" t="s">
        <v>30</v>
      </c>
      <c r="C29" s="14" t="s">
        <v>65</v>
      </c>
      <c r="D29" s="6" t="s">
        <v>948</v>
      </c>
      <c r="E29" s="14"/>
      <c r="F29" s="2"/>
    </row>
    <row r="30" spans="2:7" ht="34.799999999999997">
      <c r="B30" s="315"/>
      <c r="C30" s="14" t="s">
        <v>996</v>
      </c>
      <c r="D30" s="14" t="s">
        <v>295</v>
      </c>
      <c r="E30" s="6" t="s">
        <v>950</v>
      </c>
      <c r="F30" s="2"/>
    </row>
    <row r="31" spans="2:7" s="88" customFormat="1" ht="34.799999999999997">
      <c r="B31" s="315"/>
      <c r="C31" s="14" t="s">
        <v>997</v>
      </c>
      <c r="D31" s="6" t="s">
        <v>949</v>
      </c>
      <c r="E31" s="14"/>
      <c r="F31" s="89"/>
      <c r="G31" s="3"/>
    </row>
    <row r="32" spans="2:7" s="88" customFormat="1">
      <c r="B32" s="315"/>
      <c r="C32" s="14" t="s">
        <v>998</v>
      </c>
      <c r="D32" s="14"/>
      <c r="E32" s="14"/>
      <c r="F32" s="89"/>
      <c r="G32" s="3"/>
    </row>
    <row r="33" spans="2:7" s="88" customFormat="1">
      <c r="B33" s="315"/>
      <c r="C33" s="14" t="s">
        <v>999</v>
      </c>
      <c r="D33" s="14"/>
      <c r="E33" s="14"/>
      <c r="F33" s="89"/>
      <c r="G33" s="3"/>
    </row>
    <row r="34" spans="2:7" s="88" customFormat="1" ht="34.799999999999997">
      <c r="B34" s="316"/>
      <c r="C34" s="14" t="s">
        <v>1000</v>
      </c>
      <c r="D34" s="14" t="s">
        <v>295</v>
      </c>
      <c r="E34" s="6" t="s">
        <v>954</v>
      </c>
      <c r="F34" s="89"/>
      <c r="G34" s="3"/>
    </row>
    <row r="35" spans="2:7" ht="34.799999999999997">
      <c r="B35" s="310" t="s">
        <v>39</v>
      </c>
      <c r="C35" s="24" t="s">
        <v>69</v>
      </c>
      <c r="D35" s="69" t="s">
        <v>948</v>
      </c>
      <c r="E35" s="24"/>
      <c r="F35" s="2"/>
    </row>
    <row r="36" spans="2:7" ht="34.799999999999997">
      <c r="B36" s="311"/>
      <c r="C36" s="24" t="s">
        <v>1001</v>
      </c>
      <c r="D36" s="24" t="s">
        <v>295</v>
      </c>
      <c r="E36" s="69" t="s">
        <v>950</v>
      </c>
      <c r="F36" s="2"/>
    </row>
    <row r="37" spans="2:7" s="88" customFormat="1" ht="34.799999999999997">
      <c r="B37" s="311"/>
      <c r="C37" s="24" t="s">
        <v>1002</v>
      </c>
      <c r="D37" s="69" t="s">
        <v>949</v>
      </c>
      <c r="E37" s="24"/>
      <c r="F37" s="89"/>
      <c r="G37" s="3"/>
    </row>
    <row r="38" spans="2:7" s="88" customFormat="1">
      <c r="B38" s="311"/>
      <c r="C38" s="24" t="s">
        <v>1003</v>
      </c>
      <c r="D38" s="24"/>
      <c r="E38" s="24"/>
      <c r="F38" s="89"/>
      <c r="G38" s="3"/>
    </row>
    <row r="39" spans="2:7" s="88" customFormat="1">
      <c r="B39" s="311"/>
      <c r="C39" s="24" t="s">
        <v>1004</v>
      </c>
      <c r="D39" s="24"/>
      <c r="E39" s="24"/>
      <c r="F39" s="89"/>
      <c r="G39" s="3"/>
    </row>
    <row r="40" spans="2:7" s="88" customFormat="1" ht="34.799999999999997">
      <c r="B40" s="311"/>
      <c r="C40" s="24" t="s">
        <v>1005</v>
      </c>
      <c r="D40" s="24" t="s">
        <v>295</v>
      </c>
      <c r="E40" s="69" t="s">
        <v>954</v>
      </c>
      <c r="F40" s="89"/>
      <c r="G40" s="3"/>
    </row>
    <row r="41" spans="2:7" ht="34.799999999999997">
      <c r="B41" s="308" t="s">
        <v>31</v>
      </c>
      <c r="C41" s="14" t="s">
        <v>72</v>
      </c>
      <c r="D41" s="6" t="s">
        <v>671</v>
      </c>
      <c r="E41" s="14"/>
      <c r="F41" s="2"/>
    </row>
    <row r="42" spans="2:7">
      <c r="B42" s="308"/>
      <c r="C42" s="14" t="s">
        <v>73</v>
      </c>
      <c r="D42" s="14"/>
      <c r="E42" s="14"/>
      <c r="F42" s="2"/>
    </row>
    <row r="43" spans="2:7">
      <c r="B43" s="308"/>
      <c r="C43" s="14" t="s">
        <v>74</v>
      </c>
      <c r="D43" s="14"/>
      <c r="E43" s="14"/>
      <c r="F43" s="2"/>
    </row>
    <row r="44" spans="2:7">
      <c r="B44" s="308"/>
      <c r="C44" s="14" t="s">
        <v>75</v>
      </c>
      <c r="D44" s="14" t="s">
        <v>672</v>
      </c>
      <c r="E44" s="14" t="s">
        <v>673</v>
      </c>
      <c r="F44" s="2"/>
    </row>
    <row r="45" spans="2:7" ht="34.799999999999997">
      <c r="B45" s="308"/>
      <c r="C45" s="14" t="s">
        <v>76</v>
      </c>
      <c r="D45" s="14"/>
      <c r="E45" s="6" t="s">
        <v>671</v>
      </c>
      <c r="F45" s="2"/>
    </row>
    <row r="46" spans="2:7" ht="34.799999999999997">
      <c r="B46" s="309" t="s">
        <v>32</v>
      </c>
      <c r="C46" s="24" t="s">
        <v>77</v>
      </c>
      <c r="D46" s="69" t="s">
        <v>674</v>
      </c>
      <c r="E46" s="24"/>
      <c r="F46" s="2"/>
    </row>
    <row r="47" spans="2:7">
      <c r="B47" s="309"/>
      <c r="C47" s="24" t="s">
        <v>78</v>
      </c>
      <c r="D47" s="24"/>
      <c r="E47" s="24"/>
      <c r="F47" s="2"/>
    </row>
    <row r="48" spans="2:7">
      <c r="B48" s="309"/>
      <c r="C48" s="24" t="s">
        <v>79</v>
      </c>
      <c r="D48" s="24"/>
      <c r="E48" s="24"/>
      <c r="F48" s="2"/>
    </row>
    <row r="49" spans="1:7">
      <c r="B49" s="309"/>
      <c r="C49" s="24" t="s">
        <v>80</v>
      </c>
      <c r="D49" s="24" t="s">
        <v>676</v>
      </c>
      <c r="E49" s="24" t="s">
        <v>675</v>
      </c>
      <c r="F49" s="2"/>
    </row>
    <row r="50" spans="1:7" ht="34.799999999999997">
      <c r="B50" s="309"/>
      <c r="C50" s="24" t="s">
        <v>81</v>
      </c>
      <c r="D50" s="24"/>
      <c r="E50" s="69" t="s">
        <v>677</v>
      </c>
      <c r="F50" s="2"/>
    </row>
    <row r="51" spans="1:7">
      <c r="B51" s="308" t="s">
        <v>88</v>
      </c>
      <c r="C51" s="14" t="s">
        <v>82</v>
      </c>
      <c r="D51" s="236" t="s">
        <v>1130</v>
      </c>
      <c r="E51" s="236"/>
      <c r="F51" s="2"/>
    </row>
    <row r="52" spans="1:7">
      <c r="B52" s="308"/>
      <c r="C52" s="14" t="s">
        <v>83</v>
      </c>
      <c r="D52" s="236"/>
      <c r="E52" s="236"/>
      <c r="F52" s="2"/>
    </row>
    <row r="53" spans="1:7">
      <c r="B53" s="308"/>
      <c r="C53" s="14" t="s">
        <v>84</v>
      </c>
      <c r="D53" s="236"/>
      <c r="E53" s="236"/>
      <c r="F53" s="2"/>
    </row>
    <row r="54" spans="1:7">
      <c r="B54" s="308"/>
      <c r="C54" s="14" t="s">
        <v>89</v>
      </c>
      <c r="D54" s="236" t="s">
        <v>1145</v>
      </c>
      <c r="E54" s="236" t="s">
        <v>1146</v>
      </c>
      <c r="F54" s="2"/>
    </row>
    <row r="55" spans="1:7">
      <c r="B55" s="308"/>
      <c r="C55" s="14" t="s">
        <v>90</v>
      </c>
      <c r="D55" s="236"/>
      <c r="E55" s="236" t="s">
        <v>1144</v>
      </c>
      <c r="F55" s="2"/>
    </row>
    <row r="56" spans="1:7">
      <c r="B56" s="309" t="s">
        <v>91</v>
      </c>
      <c r="C56" s="24" t="s">
        <v>85</v>
      </c>
      <c r="D56" s="24" t="s">
        <v>139</v>
      </c>
      <c r="E56" s="24"/>
      <c r="F56" s="2"/>
    </row>
    <row r="57" spans="1:7">
      <c r="B57" s="309"/>
      <c r="C57" s="24" t="s">
        <v>86</v>
      </c>
      <c r="D57" s="24"/>
      <c r="E57" s="24"/>
      <c r="F57" s="2"/>
    </row>
    <row r="58" spans="1:7">
      <c r="B58" s="309"/>
      <c r="C58" s="24" t="s">
        <v>87</v>
      </c>
      <c r="D58" s="24"/>
      <c r="E58" s="24"/>
      <c r="F58" s="2"/>
    </row>
    <row r="59" spans="1:7">
      <c r="B59" s="309"/>
      <c r="C59" s="24" t="s">
        <v>95</v>
      </c>
      <c r="D59" s="24" t="s">
        <v>148</v>
      </c>
      <c r="E59" s="24" t="s">
        <v>139</v>
      </c>
      <c r="F59" s="2"/>
    </row>
    <row r="60" spans="1:7">
      <c r="B60" s="308" t="s">
        <v>1012</v>
      </c>
      <c r="C60" s="14" t="s">
        <v>1008</v>
      </c>
      <c r="D60" s="14" t="s">
        <v>702</v>
      </c>
      <c r="E60" s="14"/>
      <c r="F60" s="2"/>
    </row>
    <row r="61" spans="1:7" s="88" customFormat="1">
      <c r="B61" s="308"/>
      <c r="C61" s="14" t="s">
        <v>1009</v>
      </c>
      <c r="D61" s="14"/>
      <c r="E61" s="14"/>
      <c r="F61" s="89"/>
      <c r="G61" s="3"/>
    </row>
    <row r="62" spans="1:7">
      <c r="B62" s="308"/>
      <c r="C62" s="14" t="s">
        <v>1010</v>
      </c>
      <c r="D62" s="14" t="s">
        <v>149</v>
      </c>
      <c r="E62" s="14" t="s">
        <v>678</v>
      </c>
      <c r="F62" s="2"/>
    </row>
    <row r="63" spans="1:7">
      <c r="B63" s="308"/>
      <c r="C63" s="14" t="s">
        <v>1011</v>
      </c>
      <c r="D63" s="14"/>
      <c r="F63" s="2"/>
    </row>
    <row r="64" spans="1:7" ht="34.799999999999997">
      <c r="A64" s="291"/>
      <c r="B64" s="309" t="s">
        <v>33</v>
      </c>
      <c r="C64" s="24" t="s">
        <v>96</v>
      </c>
      <c r="D64" s="69" t="s">
        <v>1147</v>
      </c>
      <c r="E64" s="235"/>
      <c r="F64" s="2"/>
    </row>
    <row r="65" spans="2:6">
      <c r="B65" s="309"/>
      <c r="C65" s="24" t="s">
        <v>97</v>
      </c>
      <c r="D65" s="235"/>
      <c r="E65" s="235"/>
      <c r="F65" s="2"/>
    </row>
    <row r="66" spans="2:6">
      <c r="B66" s="309"/>
      <c r="C66" s="24" t="s">
        <v>98</v>
      </c>
      <c r="D66" s="235"/>
      <c r="E66" s="235"/>
      <c r="F66" s="2"/>
    </row>
    <row r="67" spans="2:6">
      <c r="B67" s="309"/>
      <c r="C67" s="24" t="s">
        <v>99</v>
      </c>
      <c r="D67" s="235" t="s">
        <v>1148</v>
      </c>
      <c r="E67" s="235" t="s">
        <v>1149</v>
      </c>
      <c r="F67" s="2"/>
    </row>
    <row r="68" spans="2:6" ht="34.799999999999997">
      <c r="B68" s="309"/>
      <c r="C68" s="24" t="s">
        <v>100</v>
      </c>
      <c r="D68" s="235"/>
      <c r="E68" s="69" t="s">
        <v>1150</v>
      </c>
      <c r="F68" s="2"/>
    </row>
    <row r="69" spans="2:6">
      <c r="B69" s="308" t="s">
        <v>34</v>
      </c>
      <c r="C69" s="14" t="s">
        <v>102</v>
      </c>
      <c r="D69" s="14" t="s">
        <v>150</v>
      </c>
      <c r="E69" s="14"/>
      <c r="F69" s="2"/>
    </row>
    <row r="70" spans="2:6">
      <c r="B70" s="308"/>
      <c r="C70" s="14" t="s">
        <v>103</v>
      </c>
      <c r="D70" s="14"/>
      <c r="E70" s="14"/>
      <c r="F70" s="2"/>
    </row>
    <row r="71" spans="2:6">
      <c r="B71" s="309" t="s">
        <v>35</v>
      </c>
      <c r="C71" s="24" t="s">
        <v>104</v>
      </c>
      <c r="D71" s="24" t="s">
        <v>151</v>
      </c>
      <c r="E71" s="24"/>
      <c r="F71" s="2"/>
    </row>
    <row r="72" spans="2:6">
      <c r="B72" s="309"/>
      <c r="C72" s="24" t="s">
        <v>105</v>
      </c>
      <c r="D72" s="24"/>
      <c r="E72" s="24"/>
      <c r="F72" s="2"/>
    </row>
    <row r="73" spans="2:6">
      <c r="B73" s="309"/>
      <c r="C73" s="24" t="s">
        <v>106</v>
      </c>
      <c r="D73" s="24"/>
      <c r="E73" s="24"/>
      <c r="F73" s="2"/>
    </row>
    <row r="74" spans="2:6">
      <c r="B74" s="309"/>
      <c r="C74" s="24" t="s">
        <v>107</v>
      </c>
      <c r="D74" s="24"/>
      <c r="E74" s="24" t="s">
        <v>152</v>
      </c>
      <c r="F74" s="2"/>
    </row>
    <row r="75" spans="2:6">
      <c r="B75" s="309"/>
      <c r="C75" s="24" t="s">
        <v>108</v>
      </c>
      <c r="D75" s="24"/>
      <c r="E75" s="24"/>
      <c r="F75" s="2"/>
    </row>
    <row r="76" spans="2:6" ht="34.799999999999997">
      <c r="B76" s="308" t="s">
        <v>40</v>
      </c>
      <c r="C76" s="14" t="s">
        <v>109</v>
      </c>
      <c r="D76" s="6" t="s">
        <v>955</v>
      </c>
      <c r="E76" s="14"/>
      <c r="F76" s="2"/>
    </row>
    <row r="77" spans="2:6" ht="34.799999999999997">
      <c r="B77" s="308"/>
      <c r="C77" s="14" t="s">
        <v>110</v>
      </c>
      <c r="D77" s="14" t="s">
        <v>956</v>
      </c>
      <c r="E77" s="6" t="s">
        <v>958</v>
      </c>
      <c r="F77" s="2"/>
    </row>
    <row r="78" spans="2:6" ht="34.799999999999997">
      <c r="B78" s="308"/>
      <c r="C78" s="14" t="s">
        <v>111</v>
      </c>
      <c r="D78" s="14"/>
      <c r="E78" s="6" t="s">
        <v>957</v>
      </c>
      <c r="F78" s="2"/>
    </row>
    <row r="79" spans="2:6">
      <c r="B79" s="308"/>
      <c r="C79" s="14" t="s">
        <v>113</v>
      </c>
      <c r="D79" s="14" t="s">
        <v>153</v>
      </c>
      <c r="E79" s="14"/>
      <c r="F79" s="2"/>
    </row>
    <row r="80" spans="2:6" ht="34.799999999999997">
      <c r="B80" s="310" t="s">
        <v>41</v>
      </c>
      <c r="C80" s="24" t="s">
        <v>112</v>
      </c>
      <c r="D80" s="69" t="s">
        <v>962</v>
      </c>
      <c r="E80" s="24"/>
      <c r="F80" s="2"/>
    </row>
    <row r="81" spans="2:7">
      <c r="B81" s="311"/>
      <c r="C81" s="24" t="s">
        <v>959</v>
      </c>
      <c r="D81" s="24"/>
      <c r="E81" s="24"/>
      <c r="F81" s="2"/>
    </row>
    <row r="82" spans="2:7">
      <c r="B82" s="311"/>
      <c r="C82" s="24" t="s">
        <v>960</v>
      </c>
      <c r="D82" s="24"/>
      <c r="E82" s="24"/>
      <c r="F82" s="2"/>
    </row>
    <row r="83" spans="2:7" s="88" customFormat="1" ht="34.799999999999997">
      <c r="B83" s="312"/>
      <c r="C83" s="24" t="s">
        <v>984</v>
      </c>
      <c r="D83" s="24" t="s">
        <v>961</v>
      </c>
      <c r="E83" s="69" t="s">
        <v>963</v>
      </c>
      <c r="F83" s="89"/>
      <c r="G83" s="3"/>
    </row>
    <row r="84" spans="2:7" ht="34.799999999999997">
      <c r="B84" s="314" t="s">
        <v>42</v>
      </c>
      <c r="C84" s="14" t="s">
        <v>114</v>
      </c>
      <c r="D84" s="237" t="s">
        <v>964</v>
      </c>
      <c r="E84" s="14"/>
      <c r="F84" s="2" t="s">
        <v>968</v>
      </c>
    </row>
    <row r="85" spans="2:7">
      <c r="B85" s="315"/>
      <c r="C85" s="14" t="s">
        <v>115</v>
      </c>
      <c r="D85" s="14"/>
      <c r="E85" s="14"/>
      <c r="F85" s="2"/>
    </row>
    <row r="86" spans="2:7" s="244" customFormat="1">
      <c r="B86" s="315"/>
      <c r="C86" s="236" t="s">
        <v>1155</v>
      </c>
      <c r="D86" s="236"/>
      <c r="E86" s="236"/>
      <c r="F86" s="89"/>
      <c r="G86" s="3"/>
    </row>
    <row r="87" spans="2:7">
      <c r="B87" s="315"/>
      <c r="C87" s="236" t="s">
        <v>1156</v>
      </c>
      <c r="D87" s="236" t="s">
        <v>1154</v>
      </c>
      <c r="E87" s="237" t="s">
        <v>1152</v>
      </c>
      <c r="F87" s="2"/>
    </row>
    <row r="88" spans="2:7" s="8" customFormat="1" ht="34.799999999999997">
      <c r="B88" s="316"/>
      <c r="C88" s="236" t="s">
        <v>1157</v>
      </c>
      <c r="D88" s="14"/>
      <c r="E88" s="237" t="s">
        <v>1153</v>
      </c>
      <c r="F88" s="2"/>
      <c r="G88" s="3"/>
    </row>
    <row r="89" spans="2:7">
      <c r="B89" s="313" t="s">
        <v>965</v>
      </c>
      <c r="C89" s="24" t="s">
        <v>985</v>
      </c>
      <c r="D89" s="24" t="s">
        <v>967</v>
      </c>
      <c r="E89" s="24"/>
      <c r="F89" s="2"/>
    </row>
    <row r="90" spans="2:7">
      <c r="B90" s="313"/>
      <c r="C90" s="24" t="s">
        <v>986</v>
      </c>
      <c r="D90" s="24" t="s">
        <v>969</v>
      </c>
      <c r="E90" s="24" t="s">
        <v>970</v>
      </c>
      <c r="F90" s="2"/>
    </row>
    <row r="91" spans="2:7" ht="34.799999999999997">
      <c r="B91" s="308" t="s">
        <v>43</v>
      </c>
      <c r="C91" s="14" t="s">
        <v>116</v>
      </c>
      <c r="D91" s="6" t="s">
        <v>703</v>
      </c>
      <c r="E91" s="14"/>
      <c r="F91" s="2"/>
    </row>
    <row r="92" spans="2:7">
      <c r="B92" s="308"/>
      <c r="C92" s="14" t="s">
        <v>117</v>
      </c>
      <c r="D92" s="14"/>
      <c r="E92" s="14"/>
      <c r="F92" s="2"/>
    </row>
    <row r="93" spans="2:7" ht="34.799999999999997">
      <c r="B93" s="308"/>
      <c r="C93" s="14" t="s">
        <v>118</v>
      </c>
      <c r="D93" s="14" t="s">
        <v>154</v>
      </c>
      <c r="E93" s="6" t="s">
        <v>703</v>
      </c>
      <c r="F93" s="2"/>
    </row>
    <row r="94" spans="2:7">
      <c r="B94" s="309" t="s">
        <v>37</v>
      </c>
      <c r="C94" s="24" t="s">
        <v>119</v>
      </c>
      <c r="D94" s="24" t="s">
        <v>155</v>
      </c>
      <c r="E94" s="24"/>
      <c r="F94" s="2"/>
    </row>
    <row r="95" spans="2:7">
      <c r="B95" s="309"/>
      <c r="C95" s="24" t="s">
        <v>120</v>
      </c>
      <c r="D95" s="24"/>
      <c r="E95" s="24"/>
      <c r="F95" s="2"/>
    </row>
    <row r="96" spans="2:7">
      <c r="B96" s="309"/>
      <c r="C96" s="24" t="s">
        <v>121</v>
      </c>
      <c r="D96" s="24"/>
      <c r="E96" s="24"/>
      <c r="F96" s="2"/>
    </row>
    <row r="97" spans="2:7">
      <c r="B97" s="309"/>
      <c r="C97" s="24" t="s">
        <v>122</v>
      </c>
      <c r="D97" s="24" t="s">
        <v>156</v>
      </c>
      <c r="E97" s="24" t="s">
        <v>155</v>
      </c>
      <c r="F97" s="2"/>
    </row>
    <row r="98" spans="2:7" ht="34.799999999999997">
      <c r="B98" s="308" t="s">
        <v>44</v>
      </c>
      <c r="C98" s="236" t="s">
        <v>2321</v>
      </c>
      <c r="D98" s="6" t="s">
        <v>704</v>
      </c>
      <c r="E98" s="14"/>
      <c r="F98" s="2"/>
    </row>
    <row r="99" spans="2:7">
      <c r="B99" s="308"/>
      <c r="C99" s="236" t="s">
        <v>2320</v>
      </c>
      <c r="D99" s="14" t="s">
        <v>680</v>
      </c>
      <c r="E99" s="14"/>
      <c r="F99" s="2"/>
    </row>
    <row r="100" spans="2:7">
      <c r="B100" s="308"/>
      <c r="C100" s="236" t="s">
        <v>2322</v>
      </c>
      <c r="D100" s="14"/>
      <c r="E100" s="14"/>
      <c r="F100" s="2"/>
    </row>
    <row r="101" spans="2:7">
      <c r="B101" s="308"/>
      <c r="C101" s="236" t="s">
        <v>2323</v>
      </c>
      <c r="D101" s="14" t="s">
        <v>157</v>
      </c>
      <c r="E101" s="14" t="s">
        <v>159</v>
      </c>
      <c r="F101" s="2" t="s">
        <v>160</v>
      </c>
    </row>
    <row r="102" spans="2:7" s="75" customFormat="1">
      <c r="B102" s="308"/>
      <c r="C102" s="236" t="s">
        <v>2324</v>
      </c>
      <c r="D102" s="14"/>
      <c r="E102" s="14" t="s">
        <v>159</v>
      </c>
      <c r="F102" s="2"/>
      <c r="G102" s="3"/>
    </row>
    <row r="103" spans="2:7">
      <c r="B103" s="308"/>
      <c r="C103" s="236" t="s">
        <v>2325</v>
      </c>
      <c r="D103" s="14" t="s">
        <v>681</v>
      </c>
      <c r="E103" s="14"/>
      <c r="F103" s="2" t="s">
        <v>158</v>
      </c>
    </row>
    <row r="104" spans="2:7" s="75" customFormat="1">
      <c r="B104" s="309" t="s">
        <v>692</v>
      </c>
      <c r="C104" s="24" t="s">
        <v>683</v>
      </c>
      <c r="D104" s="69" t="s">
        <v>705</v>
      </c>
      <c r="E104" s="24"/>
      <c r="F104" s="2"/>
      <c r="G104" s="3"/>
    </row>
    <row r="105" spans="2:7" s="75" customFormat="1">
      <c r="B105" s="309"/>
      <c r="C105" s="24" t="s">
        <v>684</v>
      </c>
      <c r="D105" s="24"/>
      <c r="E105" s="24"/>
      <c r="F105" s="2"/>
      <c r="G105" s="3"/>
    </row>
    <row r="106" spans="2:7" s="75" customFormat="1">
      <c r="B106" s="309"/>
      <c r="C106" s="24" t="s">
        <v>685</v>
      </c>
      <c r="D106" s="24"/>
      <c r="E106" s="24"/>
      <c r="F106" s="2"/>
      <c r="G106" s="3"/>
    </row>
    <row r="107" spans="2:7" s="75" customFormat="1">
      <c r="B107" s="309"/>
      <c r="C107" s="24" t="s">
        <v>686</v>
      </c>
      <c r="D107" s="24"/>
      <c r="E107" s="69" t="s">
        <v>705</v>
      </c>
      <c r="F107" s="2"/>
      <c r="G107" s="3"/>
    </row>
    <row r="108" spans="2:7" ht="34.799999999999997">
      <c r="B108" s="308" t="s">
        <v>971</v>
      </c>
      <c r="C108" s="14" t="s">
        <v>688</v>
      </c>
      <c r="D108" s="6" t="s">
        <v>972</v>
      </c>
      <c r="E108" s="14"/>
      <c r="F108" s="2"/>
    </row>
    <row r="109" spans="2:7">
      <c r="B109" s="308"/>
      <c r="C109" s="14" t="s">
        <v>689</v>
      </c>
      <c r="D109" s="14"/>
      <c r="E109" s="14"/>
      <c r="F109" s="2"/>
    </row>
    <row r="110" spans="2:7">
      <c r="B110" s="308"/>
      <c r="C110" s="14" t="s">
        <v>690</v>
      </c>
      <c r="D110" s="14"/>
      <c r="E110" s="14"/>
      <c r="F110" s="2"/>
    </row>
    <row r="111" spans="2:7">
      <c r="B111" s="308"/>
      <c r="C111" s="14" t="s">
        <v>691</v>
      </c>
      <c r="D111" s="14" t="s">
        <v>161</v>
      </c>
      <c r="E111" s="6" t="s">
        <v>973</v>
      </c>
      <c r="F111" s="2"/>
    </row>
    <row r="112" spans="2:7">
      <c r="B112" s="310" t="s">
        <v>974</v>
      </c>
      <c r="C112" s="24" t="s">
        <v>975</v>
      </c>
      <c r="D112" s="24" t="s">
        <v>162</v>
      </c>
      <c r="E112" s="28"/>
      <c r="F112" s="2"/>
    </row>
    <row r="113" spans="2:6">
      <c r="B113" s="311"/>
      <c r="C113" s="24" t="s">
        <v>976</v>
      </c>
      <c r="D113" s="24"/>
      <c r="E113" s="24"/>
      <c r="F113" s="2"/>
    </row>
    <row r="114" spans="2:6">
      <c r="B114" s="311"/>
      <c r="C114" s="24" t="s">
        <v>977</v>
      </c>
      <c r="D114" s="24"/>
      <c r="E114" s="24"/>
      <c r="F114" s="2"/>
    </row>
    <row r="115" spans="2:6">
      <c r="B115" s="311"/>
      <c r="C115" s="24" t="s">
        <v>978</v>
      </c>
      <c r="D115" s="24" t="s">
        <v>145</v>
      </c>
      <c r="E115" s="24" t="s">
        <v>163</v>
      </c>
      <c r="F115" s="2"/>
    </row>
    <row r="116" spans="2:6">
      <c r="B116" s="312"/>
      <c r="C116" s="24" t="s">
        <v>979</v>
      </c>
      <c r="D116" s="24"/>
      <c r="E116" s="24" t="s">
        <v>162</v>
      </c>
      <c r="F116" s="2"/>
    </row>
    <row r="117" spans="2:6">
      <c r="B117" s="314" t="s">
        <v>980</v>
      </c>
      <c r="C117" s="14" t="s">
        <v>981</v>
      </c>
      <c r="D117" s="14" t="s">
        <v>144</v>
      </c>
      <c r="E117" s="14"/>
      <c r="F117" s="2"/>
    </row>
    <row r="118" spans="2:6">
      <c r="B118" s="315"/>
      <c r="C118" s="14" t="s">
        <v>982</v>
      </c>
      <c r="D118" s="14"/>
      <c r="E118" s="14"/>
      <c r="F118" s="2"/>
    </row>
    <row r="119" spans="2:6">
      <c r="B119" s="316"/>
      <c r="C119" s="14" t="s">
        <v>983</v>
      </c>
      <c r="D119" s="14"/>
      <c r="E119" s="14"/>
      <c r="F119" s="2"/>
    </row>
    <row r="120" spans="2:6">
      <c r="B120" s="310" t="s">
        <v>987</v>
      </c>
      <c r="C120" s="24" t="s">
        <v>988</v>
      </c>
      <c r="D120" s="24" t="s">
        <v>146</v>
      </c>
      <c r="E120" s="24"/>
      <c r="F120" s="2"/>
    </row>
    <row r="121" spans="2:6">
      <c r="B121" s="311"/>
      <c r="C121" s="24" t="s">
        <v>989</v>
      </c>
      <c r="D121" s="24"/>
      <c r="E121" s="24"/>
      <c r="F121" s="2"/>
    </row>
    <row r="122" spans="2:6">
      <c r="B122" s="311"/>
      <c r="C122" s="24" t="s">
        <v>990</v>
      </c>
      <c r="D122" s="24"/>
      <c r="E122" s="24"/>
      <c r="F122" s="2"/>
    </row>
    <row r="123" spans="2:6">
      <c r="B123" s="311"/>
      <c r="C123" s="24" t="s">
        <v>991</v>
      </c>
      <c r="D123" s="24" t="s">
        <v>145</v>
      </c>
      <c r="E123" s="24" t="s">
        <v>147</v>
      </c>
      <c r="F123" s="2"/>
    </row>
    <row r="124" spans="2:6">
      <c r="B124" s="312"/>
      <c r="C124" s="24" t="s">
        <v>992</v>
      </c>
      <c r="D124" s="24"/>
      <c r="E124" s="24" t="s">
        <v>146</v>
      </c>
      <c r="F124" s="2"/>
    </row>
    <row r="125" spans="2:6">
      <c r="B125" s="136" t="s">
        <v>993</v>
      </c>
      <c r="C125" s="19" t="s">
        <v>993</v>
      </c>
      <c r="D125" s="14"/>
      <c r="E125" s="237" t="s">
        <v>1131</v>
      </c>
      <c r="F125" s="2"/>
    </row>
    <row r="126" spans="2:6">
      <c r="B126" s="137" t="s">
        <v>994</v>
      </c>
      <c r="C126" s="73" t="s">
        <v>994</v>
      </c>
      <c r="D126" s="24"/>
      <c r="E126" s="24"/>
      <c r="F126" s="2"/>
    </row>
    <row r="128" spans="2:6">
      <c r="C128" s="8"/>
    </row>
  </sheetData>
  <mergeCells count="26">
    <mergeCell ref="B104:B107"/>
    <mergeCell ref="B9:B13"/>
    <mergeCell ref="B4:B8"/>
    <mergeCell ref="B94:B97"/>
    <mergeCell ref="B120:B124"/>
    <mergeCell ref="B117:B119"/>
    <mergeCell ref="B112:B116"/>
    <mergeCell ref="B108:B111"/>
    <mergeCell ref="B98:B103"/>
    <mergeCell ref="B46:B50"/>
    <mergeCell ref="B41:B45"/>
    <mergeCell ref="B19:B28"/>
    <mergeCell ref="B14:B18"/>
    <mergeCell ref="B29:B34"/>
    <mergeCell ref="B35:B40"/>
    <mergeCell ref="B51:B55"/>
    <mergeCell ref="B91:B93"/>
    <mergeCell ref="B89:B90"/>
    <mergeCell ref="B76:B79"/>
    <mergeCell ref="B84:B88"/>
    <mergeCell ref="B71:B75"/>
    <mergeCell ref="B69:B70"/>
    <mergeCell ref="B64:B68"/>
    <mergeCell ref="B60:B63"/>
    <mergeCell ref="B56:B59"/>
    <mergeCell ref="B80:B83"/>
  </mergeCells>
  <phoneticPr fontId="1" type="noConversion"/>
  <pageMargins left="0.7" right="0.7" top="0.75" bottom="0.75" header="0.3" footer="0.3"/>
  <pageSetup paperSize="9" orientation="portrait" horizont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67"/>
  <sheetViews>
    <sheetView zoomScale="60" zoomScaleNormal="60" workbookViewId="0">
      <selection activeCell="B1" sqref="B1"/>
    </sheetView>
  </sheetViews>
  <sheetFormatPr defaultColWidth="9" defaultRowHeight="17.399999999999999"/>
  <cols>
    <col min="1" max="1" width="4.09765625" style="20" customWidth="1"/>
    <col min="2" max="2" width="13.8984375" style="20" bestFit="1" customWidth="1"/>
    <col min="3" max="3" width="21.8984375" style="20" bestFit="1" customWidth="1"/>
    <col min="4" max="4" width="11.69921875" style="20" bestFit="1" customWidth="1"/>
    <col min="5" max="5" width="19.59765625" style="20" bestFit="1" customWidth="1"/>
    <col min="6" max="6" width="15.8984375" style="20" customWidth="1"/>
    <col min="7" max="7" width="28.09765625" style="20" bestFit="1" customWidth="1"/>
    <col min="8" max="8" width="29.69921875" style="20" customWidth="1"/>
    <col min="9" max="9" width="36.3984375" style="20" bestFit="1" customWidth="1"/>
    <col min="10" max="10" width="29.19921875" style="20" bestFit="1" customWidth="1"/>
    <col min="11" max="11" width="44.19921875" style="20" bestFit="1" customWidth="1"/>
    <col min="12" max="12" width="22.59765625" style="20" bestFit="1" customWidth="1"/>
    <col min="13" max="13" width="28.5" style="20" bestFit="1" customWidth="1"/>
    <col min="14" max="14" width="20.5" style="20" bestFit="1" customWidth="1"/>
    <col min="15" max="15" width="34.19921875" style="20" bestFit="1" customWidth="1"/>
    <col min="16" max="16" width="23.3984375" style="20" bestFit="1" customWidth="1"/>
    <col min="17" max="17" width="19.59765625" style="20" bestFit="1" customWidth="1"/>
    <col min="18" max="18" width="36" style="20" bestFit="1" customWidth="1"/>
    <col min="19" max="19" width="18.09765625" style="20" customWidth="1"/>
    <col min="20" max="20" width="21" style="20" customWidth="1"/>
    <col min="21" max="23" width="13" style="20" bestFit="1" customWidth="1"/>
    <col min="24" max="24" width="15.09765625" style="20" bestFit="1" customWidth="1"/>
    <col min="25" max="25" width="9" style="20"/>
    <col min="26" max="26" width="12.09765625" style="20" bestFit="1" customWidth="1"/>
    <col min="27" max="16384" width="9" style="20"/>
  </cols>
  <sheetData>
    <row r="1" spans="1:21" s="246" customFormat="1"/>
    <row r="2" spans="1:21">
      <c r="A2" s="8"/>
      <c r="B2" s="8"/>
      <c r="C2" s="8"/>
      <c r="D2" s="8"/>
      <c r="E2" s="8"/>
      <c r="F2" s="8"/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</row>
    <row r="3" spans="1:21">
      <c r="A3" s="8"/>
      <c r="B3" s="30" t="s">
        <v>296</v>
      </c>
      <c r="C3" s="31" t="s">
        <v>297</v>
      </c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</row>
    <row r="4" spans="1:2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</row>
    <row r="5" spans="1:21">
      <c r="A5" s="8"/>
      <c r="B5" s="32" t="s">
        <v>164</v>
      </c>
      <c r="C5" s="8"/>
      <c r="D5" s="8"/>
      <c r="E5" s="8"/>
      <c r="F5" s="8"/>
      <c r="G5" s="33" t="s">
        <v>298</v>
      </c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</row>
    <row r="6" spans="1:21">
      <c r="A6" s="8"/>
      <c r="B6" s="34" t="s">
        <v>165</v>
      </c>
      <c r="C6" s="2" t="s">
        <v>166</v>
      </c>
      <c r="D6" s="2" t="s">
        <v>167</v>
      </c>
      <c r="E6" s="2" t="s">
        <v>571</v>
      </c>
      <c r="F6" s="8"/>
      <c r="G6" s="34" t="s">
        <v>299</v>
      </c>
      <c r="H6" s="35" t="s">
        <v>300</v>
      </c>
      <c r="I6" s="35" t="s">
        <v>301</v>
      </c>
      <c r="J6" s="35" t="s">
        <v>302</v>
      </c>
      <c r="K6" s="35" t="s">
        <v>303</v>
      </c>
      <c r="L6" s="35" t="s">
        <v>304</v>
      </c>
      <c r="M6" s="35" t="s">
        <v>305</v>
      </c>
      <c r="N6" s="8"/>
      <c r="O6" s="8"/>
      <c r="P6" s="8"/>
      <c r="Q6" s="8"/>
      <c r="R6" s="8"/>
      <c r="S6" s="8"/>
    </row>
    <row r="7" spans="1:21">
      <c r="A7" s="8"/>
      <c r="B7" s="36" t="s">
        <v>306</v>
      </c>
      <c r="C7" s="2" t="s">
        <v>168</v>
      </c>
      <c r="D7" s="2" t="s">
        <v>169</v>
      </c>
      <c r="E7" s="2" t="s">
        <v>170</v>
      </c>
      <c r="F7" s="8"/>
      <c r="G7" s="34" t="s">
        <v>307</v>
      </c>
      <c r="H7" s="35" t="s">
        <v>308</v>
      </c>
      <c r="I7" s="35" t="s">
        <v>309</v>
      </c>
      <c r="J7" s="35" t="s">
        <v>310</v>
      </c>
      <c r="K7" s="37">
        <v>42976</v>
      </c>
      <c r="L7" s="37">
        <v>43705</v>
      </c>
      <c r="M7" s="32" t="s">
        <v>311</v>
      </c>
      <c r="N7" s="8"/>
      <c r="O7" s="8"/>
      <c r="P7" s="8"/>
      <c r="Q7" s="8"/>
      <c r="R7" s="8"/>
      <c r="S7" s="8"/>
    </row>
    <row r="8" spans="1:21">
      <c r="A8" s="8"/>
      <c r="B8" s="36" t="s">
        <v>171</v>
      </c>
      <c r="C8" s="2" t="s">
        <v>168</v>
      </c>
      <c r="D8" s="2" t="s">
        <v>169</v>
      </c>
      <c r="E8" s="2" t="s">
        <v>172</v>
      </c>
      <c r="F8" s="8"/>
      <c r="G8" s="34" t="s">
        <v>312</v>
      </c>
      <c r="H8" s="32" t="s">
        <v>313</v>
      </c>
      <c r="I8" s="32" t="s">
        <v>314</v>
      </c>
      <c r="J8" s="32" t="s">
        <v>315</v>
      </c>
      <c r="K8" s="37">
        <v>42980</v>
      </c>
      <c r="L8" s="37">
        <v>43709</v>
      </c>
      <c r="M8" s="32" t="s">
        <v>316</v>
      </c>
      <c r="N8" s="8"/>
      <c r="O8" s="8"/>
      <c r="P8" s="8"/>
      <c r="Q8" s="8"/>
      <c r="R8" s="8"/>
      <c r="S8" s="8"/>
    </row>
    <row r="9" spans="1:21">
      <c r="A9" s="8"/>
      <c r="B9" s="36" t="s">
        <v>173</v>
      </c>
      <c r="C9" s="2" t="s">
        <v>168</v>
      </c>
      <c r="D9" s="2" t="s">
        <v>169</v>
      </c>
      <c r="E9" s="2" t="s">
        <v>174</v>
      </c>
      <c r="F9" s="8"/>
      <c r="G9" s="8"/>
      <c r="H9" s="8"/>
      <c r="I9" s="8"/>
      <c r="J9" s="8"/>
      <c r="K9" s="8"/>
      <c r="L9" s="8"/>
      <c r="M9" s="8"/>
      <c r="N9" s="8"/>
      <c r="O9" s="8"/>
      <c r="P9" s="8"/>
      <c r="Q9" s="8"/>
      <c r="R9" s="8"/>
      <c r="S9" s="8"/>
    </row>
    <row r="10" spans="1:21">
      <c r="A10" s="8"/>
      <c r="B10" s="36" t="s">
        <v>175</v>
      </c>
      <c r="C10" s="2" t="s">
        <v>168</v>
      </c>
      <c r="D10" s="2" t="s">
        <v>169</v>
      </c>
      <c r="E10" s="2" t="s">
        <v>176</v>
      </c>
      <c r="F10" s="8"/>
      <c r="G10" s="35" t="s">
        <v>317</v>
      </c>
      <c r="H10" s="38" t="s">
        <v>318</v>
      </c>
      <c r="I10" s="8"/>
      <c r="J10" s="8"/>
      <c r="K10" s="8"/>
      <c r="L10" s="8"/>
      <c r="M10" s="8"/>
      <c r="N10" s="8"/>
      <c r="O10" s="8"/>
      <c r="P10" s="8"/>
      <c r="Q10" s="8"/>
      <c r="R10" s="8"/>
      <c r="S10" s="8"/>
    </row>
    <row r="11" spans="1:21">
      <c r="A11" s="8"/>
      <c r="B11" s="36" t="s">
        <v>177</v>
      </c>
      <c r="C11" s="2" t="s">
        <v>168</v>
      </c>
      <c r="D11" s="2" t="s">
        <v>169</v>
      </c>
      <c r="E11" s="2" t="s">
        <v>178</v>
      </c>
      <c r="F11" s="8"/>
      <c r="G11" s="34" t="s">
        <v>319</v>
      </c>
      <c r="H11" s="35" t="s">
        <v>320</v>
      </c>
      <c r="I11" s="35" t="s">
        <v>321</v>
      </c>
      <c r="J11" s="8"/>
      <c r="K11" s="8"/>
      <c r="L11" s="8"/>
      <c r="M11" s="8"/>
      <c r="N11" s="8"/>
      <c r="O11" s="8"/>
      <c r="P11" s="8"/>
      <c r="Q11" s="8"/>
      <c r="R11" s="8"/>
      <c r="S11" s="8"/>
    </row>
    <row r="12" spans="1:21">
      <c r="A12" s="8"/>
      <c r="B12" s="36" t="s">
        <v>179</v>
      </c>
      <c r="C12" s="2" t="s">
        <v>168</v>
      </c>
      <c r="D12" s="2" t="s">
        <v>169</v>
      </c>
      <c r="E12" s="2" t="s">
        <v>180</v>
      </c>
      <c r="F12" s="8"/>
      <c r="G12" s="34" t="s">
        <v>322</v>
      </c>
      <c r="H12" s="39">
        <v>1000</v>
      </c>
      <c r="I12" s="32">
        <v>3</v>
      </c>
      <c r="J12" s="8"/>
      <c r="K12" s="8"/>
      <c r="L12" s="8"/>
      <c r="M12" s="8"/>
      <c r="N12" s="8"/>
      <c r="O12" s="8"/>
      <c r="P12" s="8"/>
      <c r="Q12" s="8"/>
      <c r="R12" s="8"/>
      <c r="S12" s="8"/>
    </row>
    <row r="13" spans="1:21">
      <c r="A13" s="8"/>
      <c r="B13" s="36" t="s">
        <v>181</v>
      </c>
      <c r="C13" s="2" t="s">
        <v>168</v>
      </c>
      <c r="D13" s="2" t="s">
        <v>169</v>
      </c>
      <c r="E13" s="2" t="s">
        <v>182</v>
      </c>
      <c r="F13" s="8"/>
      <c r="G13" s="34" t="s">
        <v>323</v>
      </c>
      <c r="H13" s="39">
        <v>3000</v>
      </c>
      <c r="I13" s="32">
        <v>5</v>
      </c>
      <c r="J13" s="8"/>
      <c r="K13" s="8"/>
      <c r="L13" s="8"/>
      <c r="M13" s="8"/>
      <c r="N13" s="8"/>
      <c r="O13" s="8"/>
      <c r="P13" s="8"/>
      <c r="Q13" s="8"/>
      <c r="R13" s="8"/>
      <c r="S13" s="8"/>
    </row>
    <row r="14" spans="1:21">
      <c r="A14" s="8"/>
      <c r="B14" s="36" t="s">
        <v>183</v>
      </c>
      <c r="C14" s="2" t="s">
        <v>168</v>
      </c>
      <c r="D14" s="2" t="s">
        <v>169</v>
      </c>
      <c r="E14" s="2" t="s">
        <v>184</v>
      </c>
      <c r="F14" s="8"/>
      <c r="G14" s="34" t="s">
        <v>324</v>
      </c>
      <c r="H14" s="39">
        <v>5000</v>
      </c>
      <c r="I14" s="32">
        <v>8</v>
      </c>
      <c r="J14" s="8"/>
      <c r="K14" s="8"/>
      <c r="L14" s="8"/>
      <c r="M14" s="8"/>
      <c r="N14" s="8"/>
      <c r="O14" s="8"/>
      <c r="P14" s="8"/>
      <c r="Q14" s="8"/>
      <c r="R14" s="8"/>
      <c r="S14" s="8"/>
    </row>
    <row r="15" spans="1:21">
      <c r="A15" s="8"/>
      <c r="B15" s="36" t="s">
        <v>185</v>
      </c>
      <c r="C15" s="2" t="s">
        <v>168</v>
      </c>
      <c r="D15" s="2" t="s">
        <v>169</v>
      </c>
      <c r="E15" s="2" t="s">
        <v>186</v>
      </c>
      <c r="F15" s="8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</row>
    <row r="16" spans="1:21">
      <c r="A16" s="8"/>
      <c r="B16" s="36" t="s">
        <v>187</v>
      </c>
      <c r="C16" s="2" t="s">
        <v>168</v>
      </c>
      <c r="D16" s="2" t="s">
        <v>169</v>
      </c>
      <c r="E16" s="2" t="s">
        <v>188</v>
      </c>
      <c r="F16" s="8"/>
      <c r="G16" s="40" t="s">
        <v>325</v>
      </c>
      <c r="H16" s="41"/>
      <c r="I16" s="8"/>
      <c r="J16" s="8"/>
      <c r="K16" s="8"/>
      <c r="L16" s="8"/>
      <c r="M16" s="8"/>
      <c r="N16" s="8"/>
      <c r="O16" s="8"/>
      <c r="P16" s="8"/>
      <c r="Q16" s="8"/>
      <c r="R16" s="8"/>
      <c r="S16" s="8"/>
    </row>
    <row r="17" spans="1:26">
      <c r="A17" s="8"/>
      <c r="B17" s="36" t="s">
        <v>189</v>
      </c>
      <c r="C17" s="2" t="s">
        <v>168</v>
      </c>
      <c r="D17" s="2" t="s">
        <v>169</v>
      </c>
      <c r="E17" s="2" t="s">
        <v>190</v>
      </c>
      <c r="F17" s="8"/>
      <c r="G17" s="34" t="s">
        <v>326</v>
      </c>
      <c r="H17" s="34" t="s">
        <v>327</v>
      </c>
      <c r="I17" s="42" t="s">
        <v>328</v>
      </c>
      <c r="J17" s="35" t="s">
        <v>329</v>
      </c>
      <c r="K17" s="35" t="s">
        <v>330</v>
      </c>
      <c r="L17" s="32" t="s">
        <v>331</v>
      </c>
      <c r="M17" s="35" t="s">
        <v>332</v>
      </c>
      <c r="N17" s="35" t="s">
        <v>333</v>
      </c>
      <c r="O17" s="8"/>
      <c r="P17" s="8"/>
      <c r="Q17" s="8"/>
      <c r="R17" s="8"/>
      <c r="S17" s="8"/>
    </row>
    <row r="18" spans="1:26">
      <c r="A18" s="8"/>
      <c r="B18" s="36" t="s">
        <v>191</v>
      </c>
      <c r="C18" s="2" t="s">
        <v>168</v>
      </c>
      <c r="D18" s="2" t="s">
        <v>169</v>
      </c>
      <c r="E18" s="2" t="s">
        <v>192</v>
      </c>
      <c r="F18" s="8"/>
      <c r="G18" s="209" t="s">
        <v>306</v>
      </c>
      <c r="H18" s="209" t="s">
        <v>306</v>
      </c>
      <c r="I18" s="42" t="s">
        <v>307</v>
      </c>
      <c r="J18" s="35" t="s">
        <v>309</v>
      </c>
      <c r="K18" s="43" t="s">
        <v>334</v>
      </c>
      <c r="L18" s="32" t="s">
        <v>335</v>
      </c>
      <c r="M18" s="43">
        <v>78542</v>
      </c>
      <c r="N18" s="43" t="s">
        <v>336</v>
      </c>
      <c r="O18" s="8"/>
      <c r="P18" s="8"/>
      <c r="Q18" s="8"/>
      <c r="R18" s="8"/>
      <c r="S18" s="8"/>
    </row>
    <row r="19" spans="1:26">
      <c r="A19" s="8"/>
      <c r="B19" s="36" t="s">
        <v>193</v>
      </c>
      <c r="C19" s="2" t="s">
        <v>168</v>
      </c>
      <c r="D19" s="2" t="s">
        <v>169</v>
      </c>
      <c r="E19" s="2" t="s">
        <v>194</v>
      </c>
      <c r="F19" s="8"/>
      <c r="G19" s="36" t="s">
        <v>337</v>
      </c>
      <c r="H19" s="36" t="s">
        <v>306</v>
      </c>
      <c r="I19" s="42" t="s">
        <v>312</v>
      </c>
      <c r="J19" s="202" t="s">
        <v>314</v>
      </c>
      <c r="K19" s="43" t="s">
        <v>195</v>
      </c>
      <c r="L19" s="32" t="s">
        <v>338</v>
      </c>
      <c r="M19" s="43">
        <v>74541</v>
      </c>
      <c r="N19" s="43" t="s">
        <v>339</v>
      </c>
      <c r="O19" s="8"/>
      <c r="P19" s="8"/>
      <c r="Q19" s="8"/>
      <c r="R19" s="8"/>
      <c r="S19" s="8"/>
    </row>
    <row r="20" spans="1:26">
      <c r="A20" s="8"/>
      <c r="B20" s="36" t="s">
        <v>196</v>
      </c>
      <c r="C20" s="2" t="s">
        <v>168</v>
      </c>
      <c r="D20" s="2" t="s">
        <v>169</v>
      </c>
      <c r="E20" s="2" t="s">
        <v>197</v>
      </c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</row>
    <row r="21" spans="1:26">
      <c r="A21" s="8"/>
      <c r="B21" s="36" t="s">
        <v>198</v>
      </c>
      <c r="C21" s="2" t="s">
        <v>168</v>
      </c>
      <c r="D21" s="2" t="s">
        <v>169</v>
      </c>
      <c r="E21" s="2" t="s">
        <v>199</v>
      </c>
      <c r="F21" s="8"/>
      <c r="G21" s="33" t="s">
        <v>340</v>
      </c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</row>
    <row r="22" spans="1:26">
      <c r="A22" s="8"/>
      <c r="B22" s="36" t="s">
        <v>200</v>
      </c>
      <c r="C22" s="2" t="s">
        <v>168</v>
      </c>
      <c r="D22" s="2" t="s">
        <v>169</v>
      </c>
      <c r="E22" s="2" t="s">
        <v>201</v>
      </c>
      <c r="F22" s="8"/>
      <c r="G22" s="44" t="s">
        <v>341</v>
      </c>
      <c r="H22" s="45" t="s">
        <v>342</v>
      </c>
      <c r="I22" s="46" t="s">
        <v>202</v>
      </c>
      <c r="J22" s="43" t="s">
        <v>203</v>
      </c>
      <c r="K22" s="43" t="s">
        <v>10</v>
      </c>
      <c r="L22" s="43" t="s">
        <v>204</v>
      </c>
      <c r="M22" s="43" t="s">
        <v>205</v>
      </c>
      <c r="N22" s="47" t="s">
        <v>343</v>
      </c>
      <c r="O22" s="32" t="s">
        <v>344</v>
      </c>
      <c r="P22" s="48" t="s">
        <v>345</v>
      </c>
      <c r="Q22" s="47" t="s">
        <v>346</v>
      </c>
      <c r="R22" s="32" t="s">
        <v>347</v>
      </c>
    </row>
    <row r="23" spans="1:26">
      <c r="A23" s="8"/>
      <c r="B23" s="36" t="s">
        <v>206</v>
      </c>
      <c r="C23" s="2" t="s">
        <v>168</v>
      </c>
      <c r="D23" s="2" t="s">
        <v>169</v>
      </c>
      <c r="E23" s="2" t="s">
        <v>207</v>
      </c>
      <c r="F23" s="8"/>
      <c r="G23" s="34" t="s">
        <v>348</v>
      </c>
      <c r="H23" s="42">
        <v>101</v>
      </c>
      <c r="I23" s="32" t="s">
        <v>349</v>
      </c>
      <c r="J23" s="32" t="s">
        <v>350</v>
      </c>
      <c r="K23" s="43" t="s">
        <v>208</v>
      </c>
      <c r="L23" s="43" t="s">
        <v>25</v>
      </c>
      <c r="M23" s="43" t="s">
        <v>209</v>
      </c>
      <c r="N23" s="37">
        <v>42517</v>
      </c>
      <c r="O23" s="39">
        <v>1800000</v>
      </c>
      <c r="P23" s="42">
        <v>401</v>
      </c>
      <c r="Q23" s="47" t="s">
        <v>351</v>
      </c>
      <c r="R23" s="32" t="s">
        <v>352</v>
      </c>
    </row>
    <row r="24" spans="1:26">
      <c r="A24" s="8"/>
      <c r="B24" s="34">
        <v>101</v>
      </c>
      <c r="C24" s="2" t="s">
        <v>210</v>
      </c>
      <c r="D24" s="2" t="s">
        <v>211</v>
      </c>
      <c r="E24" s="2" t="s">
        <v>212</v>
      </c>
      <c r="F24" s="8"/>
      <c r="G24" s="34" t="s">
        <v>353</v>
      </c>
      <c r="H24" s="42">
        <v>102</v>
      </c>
      <c r="I24" s="32" t="s">
        <v>354</v>
      </c>
      <c r="J24" s="32" t="s">
        <v>355</v>
      </c>
      <c r="K24" s="43" t="s">
        <v>213</v>
      </c>
      <c r="L24" s="43" t="s">
        <v>214</v>
      </c>
      <c r="M24" s="43" t="s">
        <v>215</v>
      </c>
      <c r="N24" s="37">
        <v>42517</v>
      </c>
      <c r="O24" s="39">
        <v>1800000</v>
      </c>
      <c r="P24" s="42">
        <v>401</v>
      </c>
      <c r="Q24" s="47" t="s">
        <v>356</v>
      </c>
      <c r="R24" s="32" t="s">
        <v>216</v>
      </c>
    </row>
    <row r="25" spans="1:26">
      <c r="A25" s="8"/>
      <c r="B25" s="34">
        <v>102</v>
      </c>
      <c r="C25" s="2" t="s">
        <v>210</v>
      </c>
      <c r="D25" s="2" t="s">
        <v>211</v>
      </c>
      <c r="E25" s="2" t="s">
        <v>217</v>
      </c>
      <c r="F25" s="8"/>
      <c r="G25" s="8"/>
      <c r="H25" s="8"/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</row>
    <row r="26" spans="1:26">
      <c r="A26" s="8"/>
      <c r="B26" s="34">
        <v>103</v>
      </c>
      <c r="C26" s="2" t="s">
        <v>210</v>
      </c>
      <c r="D26" s="2" t="s">
        <v>211</v>
      </c>
      <c r="E26" s="2" t="s">
        <v>218</v>
      </c>
      <c r="F26" s="8"/>
      <c r="G26" s="207" t="s">
        <v>745</v>
      </c>
      <c r="H26" s="8"/>
      <c r="I26" s="8"/>
      <c r="J26" s="8"/>
      <c r="K26" s="8"/>
      <c r="R26" s="8"/>
      <c r="S26" s="8"/>
    </row>
    <row r="27" spans="1:26">
      <c r="A27" s="8"/>
      <c r="B27" s="34">
        <v>104</v>
      </c>
      <c r="C27" s="2" t="s">
        <v>210</v>
      </c>
      <c r="D27" s="2" t="s">
        <v>211</v>
      </c>
      <c r="E27" s="2" t="s">
        <v>219</v>
      </c>
      <c r="F27" s="8"/>
      <c r="G27" s="36" t="s">
        <v>623</v>
      </c>
      <c r="H27" s="54" t="s">
        <v>528</v>
      </c>
      <c r="I27" s="45" t="s">
        <v>568</v>
      </c>
      <c r="J27" s="48" t="s">
        <v>618</v>
      </c>
      <c r="K27" s="87" t="s">
        <v>743</v>
      </c>
      <c r="L27" s="87" t="s">
        <v>752</v>
      </c>
      <c r="M27" s="87" t="s">
        <v>746</v>
      </c>
      <c r="N27" s="87" t="s">
        <v>747</v>
      </c>
      <c r="O27" s="47" t="s">
        <v>741</v>
      </c>
      <c r="Q27" s="207" t="s">
        <v>734</v>
      </c>
      <c r="S27" s="75"/>
      <c r="T27" s="75"/>
      <c r="U27" s="75"/>
      <c r="V27" s="75"/>
    </row>
    <row r="28" spans="1:26">
      <c r="A28" s="8"/>
      <c r="B28" s="34">
        <v>105</v>
      </c>
      <c r="C28" s="2" t="s">
        <v>210</v>
      </c>
      <c r="D28" s="2" t="s">
        <v>211</v>
      </c>
      <c r="E28" s="2" t="s">
        <v>220</v>
      </c>
      <c r="F28" s="8"/>
      <c r="G28" s="140" t="s">
        <v>1013</v>
      </c>
      <c r="H28" s="144" t="s">
        <v>1014</v>
      </c>
      <c r="I28" s="142" t="s">
        <v>1015</v>
      </c>
      <c r="J28" s="141">
        <v>301</v>
      </c>
      <c r="K28" s="145"/>
      <c r="L28" s="145"/>
      <c r="M28" s="145"/>
      <c r="N28" s="145"/>
      <c r="O28" s="143" t="s">
        <v>1016</v>
      </c>
      <c r="Q28" s="36" t="s">
        <v>623</v>
      </c>
      <c r="R28" s="54" t="s">
        <v>528</v>
      </c>
      <c r="S28" s="45" t="s">
        <v>568</v>
      </c>
      <c r="T28" s="48" t="s">
        <v>618</v>
      </c>
      <c r="U28" s="87" t="s">
        <v>744</v>
      </c>
      <c r="V28" s="123" t="s">
        <v>753</v>
      </c>
      <c r="W28" s="87" t="s">
        <v>756</v>
      </c>
      <c r="X28" s="87" t="s">
        <v>757</v>
      </c>
      <c r="Y28" s="43" t="s">
        <v>733</v>
      </c>
      <c r="Z28" s="42" t="s">
        <v>619</v>
      </c>
    </row>
    <row r="29" spans="1:26">
      <c r="A29" s="8"/>
      <c r="B29" s="34">
        <v>106</v>
      </c>
      <c r="C29" s="2" t="s">
        <v>210</v>
      </c>
      <c r="D29" s="2" t="s">
        <v>211</v>
      </c>
      <c r="E29" s="2" t="s">
        <v>221</v>
      </c>
      <c r="F29" s="8"/>
      <c r="G29" s="140" t="s">
        <v>1017</v>
      </c>
      <c r="H29" s="144" t="s">
        <v>1014</v>
      </c>
      <c r="I29" s="142" t="s">
        <v>282</v>
      </c>
      <c r="J29" s="141">
        <v>310</v>
      </c>
      <c r="K29" s="145"/>
      <c r="L29" s="145"/>
      <c r="M29" s="145"/>
      <c r="N29" s="145"/>
      <c r="O29" s="139" t="s">
        <v>1018</v>
      </c>
      <c r="Q29" s="146" t="s">
        <v>1013</v>
      </c>
      <c r="R29" s="150" t="s">
        <v>1014</v>
      </c>
      <c r="S29" s="149" t="s">
        <v>1015</v>
      </c>
      <c r="T29" s="147">
        <v>301</v>
      </c>
      <c r="U29" s="151"/>
      <c r="V29" s="151"/>
      <c r="W29" s="151"/>
      <c r="X29" s="151"/>
      <c r="Y29" s="148"/>
      <c r="Z29" s="147" t="s">
        <v>1081</v>
      </c>
    </row>
    <row r="30" spans="1:26">
      <c r="A30" s="8"/>
      <c r="B30" s="34">
        <v>107</v>
      </c>
      <c r="C30" s="2" t="s">
        <v>210</v>
      </c>
      <c r="D30" s="2" t="s">
        <v>211</v>
      </c>
      <c r="E30" s="2" t="s">
        <v>222</v>
      </c>
      <c r="F30" s="8"/>
      <c r="G30" s="8"/>
      <c r="H30" s="8"/>
      <c r="I30" s="8"/>
      <c r="J30" s="8"/>
      <c r="K30" s="8"/>
      <c r="L30" s="8"/>
      <c r="O30" s="8"/>
      <c r="P30" s="8"/>
      <c r="Q30" s="146" t="s">
        <v>1017</v>
      </c>
      <c r="R30" s="150" t="s">
        <v>1014</v>
      </c>
      <c r="S30" s="149" t="s">
        <v>282</v>
      </c>
      <c r="T30" s="147">
        <v>310</v>
      </c>
      <c r="U30" s="151"/>
      <c r="V30" s="151"/>
      <c r="W30" s="151"/>
      <c r="X30" s="151"/>
      <c r="Y30" s="148"/>
      <c r="Z30" s="213" t="s">
        <v>1081</v>
      </c>
    </row>
    <row r="31" spans="1:26">
      <c r="A31" s="8"/>
      <c r="B31" s="34">
        <v>108</v>
      </c>
      <c r="C31" s="2" t="s">
        <v>210</v>
      </c>
      <c r="D31" s="2" t="s">
        <v>211</v>
      </c>
      <c r="E31" s="2" t="s">
        <v>223</v>
      </c>
      <c r="F31" s="8"/>
      <c r="G31" s="33" t="s">
        <v>358</v>
      </c>
      <c r="H31" s="50" t="s">
        <v>359</v>
      </c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</row>
    <row r="32" spans="1:26">
      <c r="A32" s="8"/>
      <c r="B32" s="34">
        <v>201</v>
      </c>
      <c r="C32" s="2" t="s">
        <v>210</v>
      </c>
      <c r="D32" s="89" t="s">
        <v>360</v>
      </c>
      <c r="E32" s="2" t="s">
        <v>361</v>
      </c>
      <c r="F32" s="8"/>
      <c r="G32" s="44" t="s">
        <v>668</v>
      </c>
      <c r="H32" s="42" t="s">
        <v>489</v>
      </c>
      <c r="I32" s="42" t="s">
        <v>490</v>
      </c>
      <c r="J32" s="42" t="s">
        <v>363</v>
      </c>
      <c r="K32" s="46" t="s">
        <v>202</v>
      </c>
      <c r="L32" s="43" t="s">
        <v>203</v>
      </c>
      <c r="M32" s="43" t="s">
        <v>10</v>
      </c>
      <c r="N32" s="43" t="s">
        <v>204</v>
      </c>
      <c r="O32" s="43" t="s">
        <v>205</v>
      </c>
      <c r="P32" s="43" t="s">
        <v>224</v>
      </c>
      <c r="Q32" s="8"/>
      <c r="R32" s="8"/>
    </row>
    <row r="33" spans="1:26">
      <c r="A33" s="8"/>
      <c r="B33" s="34">
        <v>202</v>
      </c>
      <c r="C33" s="2" t="s">
        <v>210</v>
      </c>
      <c r="D33" s="2" t="s">
        <v>360</v>
      </c>
      <c r="E33" s="2" t="s">
        <v>364</v>
      </c>
      <c r="F33" s="8"/>
      <c r="G33" s="34" t="s">
        <v>365</v>
      </c>
      <c r="H33" s="48" t="s">
        <v>306</v>
      </c>
      <c r="I33" s="48" t="s">
        <v>306</v>
      </c>
      <c r="J33" s="42">
        <v>201</v>
      </c>
      <c r="K33" s="32" t="s">
        <v>366</v>
      </c>
      <c r="L33" s="35" t="s">
        <v>308</v>
      </c>
      <c r="M33" s="43" t="s">
        <v>225</v>
      </c>
      <c r="N33" s="43" t="s">
        <v>226</v>
      </c>
      <c r="O33" s="43" t="s">
        <v>367</v>
      </c>
      <c r="P33" s="43" t="s">
        <v>368</v>
      </c>
      <c r="Q33" s="8"/>
      <c r="R33" s="8"/>
    </row>
    <row r="34" spans="1:26">
      <c r="A34" s="8"/>
      <c r="B34" s="34">
        <v>203</v>
      </c>
      <c r="C34" s="2" t="s">
        <v>210</v>
      </c>
      <c r="D34" s="2" t="s">
        <v>360</v>
      </c>
      <c r="E34" s="2" t="s">
        <v>369</v>
      </c>
      <c r="F34" s="8"/>
      <c r="G34" s="34" t="s">
        <v>370</v>
      </c>
      <c r="H34" s="48" t="s">
        <v>337</v>
      </c>
      <c r="I34" s="48" t="s">
        <v>306</v>
      </c>
      <c r="J34" s="42">
        <v>201</v>
      </c>
      <c r="K34" s="32" t="s">
        <v>371</v>
      </c>
      <c r="L34" s="32" t="s">
        <v>313</v>
      </c>
      <c r="M34" s="43" t="s">
        <v>227</v>
      </c>
      <c r="N34" s="43" t="s">
        <v>228</v>
      </c>
      <c r="O34" s="43" t="s">
        <v>229</v>
      </c>
      <c r="P34" s="43" t="s">
        <v>372</v>
      </c>
      <c r="Q34" s="8"/>
      <c r="R34" s="8"/>
    </row>
    <row r="35" spans="1:26">
      <c r="A35" s="8"/>
      <c r="B35" s="34">
        <v>301</v>
      </c>
      <c r="C35" s="2" t="s">
        <v>210</v>
      </c>
      <c r="D35" s="2" t="s">
        <v>230</v>
      </c>
      <c r="E35" s="89" t="s">
        <v>1110</v>
      </c>
      <c r="F35" s="8"/>
      <c r="G35" s="34" t="s">
        <v>373</v>
      </c>
      <c r="H35" s="48" t="s">
        <v>306</v>
      </c>
      <c r="I35" s="48" t="s">
        <v>306</v>
      </c>
      <c r="J35" s="42">
        <v>203</v>
      </c>
      <c r="K35" s="32" t="s">
        <v>374</v>
      </c>
      <c r="L35" s="43" t="s">
        <v>231</v>
      </c>
      <c r="M35" s="43" t="s">
        <v>232</v>
      </c>
      <c r="N35" s="43" t="s">
        <v>233</v>
      </c>
      <c r="O35" s="43" t="s">
        <v>234</v>
      </c>
      <c r="P35" s="32" t="s">
        <v>375</v>
      </c>
      <c r="Q35" s="8"/>
      <c r="R35" s="8"/>
    </row>
    <row r="36" spans="1:26">
      <c r="A36" s="8"/>
      <c r="B36" s="34">
        <v>302</v>
      </c>
      <c r="C36" s="2" t="s">
        <v>210</v>
      </c>
      <c r="D36" s="2" t="s">
        <v>230</v>
      </c>
      <c r="E36" s="89" t="s">
        <v>1111</v>
      </c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</row>
    <row r="37" spans="1:26">
      <c r="A37" s="8"/>
      <c r="B37" s="34">
        <v>303</v>
      </c>
      <c r="C37" s="2" t="s">
        <v>210</v>
      </c>
      <c r="D37" s="2" t="s">
        <v>230</v>
      </c>
      <c r="E37" s="2" t="s">
        <v>235</v>
      </c>
      <c r="F37" s="8"/>
      <c r="G37" s="32" t="s">
        <v>376</v>
      </c>
      <c r="H37" s="7"/>
      <c r="I37" s="7"/>
      <c r="J37" s="7"/>
      <c r="K37" s="7"/>
      <c r="L37" s="7"/>
      <c r="M37" s="7"/>
      <c r="N37" s="8"/>
      <c r="O37" s="8"/>
      <c r="P37" s="8"/>
      <c r="Q37" s="8"/>
      <c r="R37" s="8"/>
      <c r="S37" s="8"/>
    </row>
    <row r="38" spans="1:26">
      <c r="A38" s="8"/>
      <c r="B38" s="34">
        <v>304</v>
      </c>
      <c r="C38" s="2" t="s">
        <v>210</v>
      </c>
      <c r="D38" s="2" t="s">
        <v>230</v>
      </c>
      <c r="E38" s="2" t="s">
        <v>236</v>
      </c>
      <c r="F38" s="8"/>
      <c r="G38" s="44" t="s">
        <v>362</v>
      </c>
      <c r="H38" s="43" t="s">
        <v>237</v>
      </c>
      <c r="I38" s="43" t="s">
        <v>238</v>
      </c>
      <c r="J38" s="43" t="s">
        <v>620</v>
      </c>
      <c r="K38" s="43" t="s">
        <v>239</v>
      </c>
      <c r="L38" s="8"/>
      <c r="M38" s="8"/>
      <c r="N38" s="8"/>
      <c r="O38" s="8"/>
      <c r="P38" s="8"/>
      <c r="Q38" s="8"/>
      <c r="R38" s="8"/>
      <c r="S38" s="8"/>
    </row>
    <row r="39" spans="1:26">
      <c r="A39" s="8"/>
      <c r="B39" s="34">
        <v>305</v>
      </c>
      <c r="C39" s="2" t="s">
        <v>210</v>
      </c>
      <c r="D39" s="2" t="s">
        <v>230</v>
      </c>
      <c r="E39" s="2" t="s">
        <v>240</v>
      </c>
      <c r="F39" s="8"/>
      <c r="G39" s="34" t="s">
        <v>365</v>
      </c>
      <c r="H39" s="43" t="s">
        <v>241</v>
      </c>
      <c r="I39" s="37">
        <v>43023</v>
      </c>
      <c r="J39" s="43" t="s">
        <v>621</v>
      </c>
      <c r="K39" s="43" t="s">
        <v>242</v>
      </c>
      <c r="L39" s="8"/>
      <c r="M39" s="8"/>
      <c r="N39" s="8"/>
      <c r="O39" s="8"/>
      <c r="P39" s="8"/>
      <c r="Q39" s="8"/>
      <c r="R39" s="8"/>
      <c r="S39" s="8"/>
    </row>
    <row r="40" spans="1:26">
      <c r="A40" s="8"/>
      <c r="B40" s="34">
        <v>306</v>
      </c>
      <c r="C40" s="2" t="s">
        <v>210</v>
      </c>
      <c r="D40" s="2" t="s">
        <v>230</v>
      </c>
      <c r="E40" s="2" t="s">
        <v>243</v>
      </c>
      <c r="F40" s="8"/>
      <c r="G40" s="34" t="s">
        <v>370</v>
      </c>
      <c r="H40" s="43" t="s">
        <v>244</v>
      </c>
      <c r="I40" s="37">
        <v>43028</v>
      </c>
      <c r="J40" s="43" t="s">
        <v>622</v>
      </c>
      <c r="K40" s="43" t="s">
        <v>245</v>
      </c>
      <c r="L40" s="8"/>
      <c r="M40" s="8"/>
      <c r="N40" s="8"/>
      <c r="O40" s="8"/>
      <c r="P40" s="8"/>
      <c r="Q40" s="8"/>
      <c r="R40" s="8"/>
      <c r="S40" s="8"/>
    </row>
    <row r="41" spans="1:26">
      <c r="A41" s="8"/>
      <c r="B41" s="34">
        <v>307</v>
      </c>
      <c r="C41" s="2" t="s">
        <v>210</v>
      </c>
      <c r="D41" s="2" t="s">
        <v>230</v>
      </c>
      <c r="E41" s="2" t="s">
        <v>246</v>
      </c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</row>
    <row r="42" spans="1:26">
      <c r="A42" s="8"/>
      <c r="B42" s="34">
        <v>308</v>
      </c>
      <c r="C42" s="2" t="s">
        <v>210</v>
      </c>
      <c r="D42" s="2" t="s">
        <v>230</v>
      </c>
      <c r="E42" s="2" t="s">
        <v>247</v>
      </c>
      <c r="F42" s="8"/>
      <c r="G42" s="35" t="s">
        <v>377</v>
      </c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</row>
    <row r="43" spans="1:26">
      <c r="A43" s="8"/>
      <c r="B43" s="34">
        <v>309</v>
      </c>
      <c r="C43" s="2" t="s">
        <v>210</v>
      </c>
      <c r="D43" s="2" t="s">
        <v>230</v>
      </c>
      <c r="E43" s="2" t="s">
        <v>248</v>
      </c>
      <c r="F43" s="8"/>
      <c r="G43" s="44" t="s">
        <v>362</v>
      </c>
      <c r="H43" s="47" t="s">
        <v>343</v>
      </c>
      <c r="I43" s="32" t="s">
        <v>344</v>
      </c>
      <c r="J43" s="47" t="s">
        <v>378</v>
      </c>
      <c r="K43" s="47" t="s">
        <v>346</v>
      </c>
      <c r="L43" s="32" t="s">
        <v>347</v>
      </c>
      <c r="M43" s="8"/>
      <c r="N43" s="8"/>
      <c r="O43" s="8"/>
      <c r="P43" s="8"/>
      <c r="Q43" s="8"/>
      <c r="R43" s="8"/>
      <c r="S43" s="8"/>
    </row>
    <row r="44" spans="1:26">
      <c r="A44" s="8"/>
      <c r="B44" s="34">
        <v>310</v>
      </c>
      <c r="C44" s="2" t="s">
        <v>210</v>
      </c>
      <c r="D44" s="2" t="s">
        <v>230</v>
      </c>
      <c r="E44" s="2" t="s">
        <v>249</v>
      </c>
      <c r="F44" s="8"/>
      <c r="G44" s="34" t="s">
        <v>373</v>
      </c>
      <c r="H44" s="37">
        <v>43022</v>
      </c>
      <c r="I44" s="39">
        <v>1600000</v>
      </c>
      <c r="J44" s="32" t="s">
        <v>379</v>
      </c>
      <c r="K44" s="32" t="s">
        <v>380</v>
      </c>
      <c r="L44" s="32" t="s">
        <v>250</v>
      </c>
      <c r="M44" s="8"/>
      <c r="N44" s="8"/>
      <c r="O44" s="8"/>
      <c r="P44" s="8"/>
      <c r="Q44" s="8"/>
      <c r="R44" s="8"/>
      <c r="S44" s="8"/>
    </row>
    <row r="45" spans="1:26">
      <c r="A45" s="8"/>
      <c r="B45" s="34">
        <v>311</v>
      </c>
      <c r="C45" s="2" t="s">
        <v>210</v>
      </c>
      <c r="D45" s="2" t="s">
        <v>230</v>
      </c>
      <c r="E45" s="2" t="s">
        <v>251</v>
      </c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</row>
    <row r="46" spans="1:26">
      <c r="A46" s="8"/>
      <c r="B46" s="34">
        <v>312</v>
      </c>
      <c r="C46" s="2" t="s">
        <v>210</v>
      </c>
      <c r="D46" s="2" t="s">
        <v>230</v>
      </c>
      <c r="E46" s="2" t="s">
        <v>252</v>
      </c>
      <c r="F46" s="8"/>
      <c r="G46" s="207" t="s">
        <v>1080</v>
      </c>
      <c r="H46" s="8"/>
      <c r="I46" s="8"/>
      <c r="J46" s="8"/>
      <c r="K46" s="8"/>
      <c r="Q46" s="207" t="s">
        <v>735</v>
      </c>
      <c r="R46" s="75"/>
      <c r="S46" s="75"/>
      <c r="T46" s="75"/>
      <c r="U46" s="75"/>
      <c r="V46" s="75"/>
    </row>
    <row r="47" spans="1:26">
      <c r="A47" s="8"/>
      <c r="B47" s="34">
        <v>313</v>
      </c>
      <c r="C47" s="2" t="s">
        <v>210</v>
      </c>
      <c r="D47" s="2" t="s">
        <v>230</v>
      </c>
      <c r="E47" s="2" t="s">
        <v>253</v>
      </c>
      <c r="F47" s="8"/>
      <c r="G47" s="36" t="s">
        <v>623</v>
      </c>
      <c r="H47" s="54" t="s">
        <v>528</v>
      </c>
      <c r="I47" s="45" t="s">
        <v>568</v>
      </c>
      <c r="J47" s="48" t="s">
        <v>618</v>
      </c>
      <c r="K47" s="87" t="s">
        <v>743</v>
      </c>
      <c r="L47" s="123" t="s">
        <v>751</v>
      </c>
      <c r="M47" s="87" t="s">
        <v>746</v>
      </c>
      <c r="N47" s="87" t="s">
        <v>747</v>
      </c>
      <c r="O47" s="47" t="s">
        <v>741</v>
      </c>
      <c r="Q47" s="36" t="s">
        <v>623</v>
      </c>
      <c r="R47" s="54" t="s">
        <v>528</v>
      </c>
      <c r="S47" s="45" t="s">
        <v>568</v>
      </c>
      <c r="T47" s="48" t="s">
        <v>618</v>
      </c>
      <c r="U47" s="87" t="s">
        <v>744</v>
      </c>
      <c r="V47" s="123" t="s">
        <v>753</v>
      </c>
      <c r="W47" s="87" t="s">
        <v>746</v>
      </c>
      <c r="X47" s="87" t="s">
        <v>747</v>
      </c>
      <c r="Y47" s="49" t="s">
        <v>357</v>
      </c>
      <c r="Z47" s="42" t="s">
        <v>749</v>
      </c>
    </row>
    <row r="48" spans="1:26">
      <c r="A48" s="8"/>
      <c r="B48" s="34">
        <v>314</v>
      </c>
      <c r="C48" s="2" t="s">
        <v>210</v>
      </c>
      <c r="D48" s="2" t="s">
        <v>230</v>
      </c>
      <c r="E48" s="2" t="s">
        <v>254</v>
      </c>
      <c r="F48" s="8"/>
      <c r="G48" s="153" t="s">
        <v>1019</v>
      </c>
      <c r="H48" s="155" t="s">
        <v>1020</v>
      </c>
      <c r="I48" s="154" t="s">
        <v>1021</v>
      </c>
      <c r="J48" s="154">
        <v>301</v>
      </c>
      <c r="K48" s="156"/>
      <c r="L48" s="156"/>
      <c r="M48" s="156"/>
      <c r="N48" s="156"/>
      <c r="O48" s="155" t="s">
        <v>1016</v>
      </c>
      <c r="Q48" s="158" t="s">
        <v>1019</v>
      </c>
      <c r="R48" s="160" t="s">
        <v>1020</v>
      </c>
      <c r="S48" s="159" t="s">
        <v>1021</v>
      </c>
      <c r="T48" s="159">
        <v>301</v>
      </c>
      <c r="U48" s="161"/>
      <c r="V48" s="161"/>
      <c r="W48" s="161"/>
      <c r="X48" s="161"/>
      <c r="Y48" s="157" t="s">
        <v>1024</v>
      </c>
      <c r="Z48" s="213" t="s">
        <v>1025</v>
      </c>
    </row>
    <row r="49" spans="1:26">
      <c r="A49" s="8"/>
      <c r="B49" s="34">
        <v>401</v>
      </c>
      <c r="C49" s="9" t="s">
        <v>381</v>
      </c>
      <c r="D49" s="9" t="s">
        <v>382</v>
      </c>
      <c r="E49" s="51">
        <v>300</v>
      </c>
      <c r="F49" s="8"/>
      <c r="G49" s="153" t="s">
        <v>1022</v>
      </c>
      <c r="H49" s="155" t="s">
        <v>1023</v>
      </c>
      <c r="I49" s="154" t="s">
        <v>1021</v>
      </c>
      <c r="J49" s="154">
        <v>303</v>
      </c>
      <c r="K49" s="156"/>
      <c r="L49" s="156"/>
      <c r="M49" s="156"/>
      <c r="N49" s="156"/>
      <c r="O49" s="152" t="s">
        <v>1018</v>
      </c>
      <c r="Q49" s="158"/>
      <c r="R49" s="160"/>
      <c r="S49" s="159"/>
      <c r="T49" s="159"/>
      <c r="U49" s="161"/>
      <c r="V49" s="161"/>
      <c r="W49" s="161"/>
      <c r="X49" s="161"/>
      <c r="Y49" s="157"/>
      <c r="Z49" s="159"/>
    </row>
    <row r="50" spans="1:26">
      <c r="A50" s="8"/>
      <c r="B50" s="34">
        <v>402</v>
      </c>
      <c r="C50" s="9" t="s">
        <v>381</v>
      </c>
      <c r="D50" s="9" t="s">
        <v>382</v>
      </c>
      <c r="E50" s="51">
        <v>400</v>
      </c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</row>
    <row r="51" spans="1:26">
      <c r="A51" s="8"/>
      <c r="B51" s="34">
        <v>403</v>
      </c>
      <c r="C51" s="9" t="s">
        <v>381</v>
      </c>
      <c r="D51" s="9" t="s">
        <v>382</v>
      </c>
      <c r="E51" s="51">
        <v>500</v>
      </c>
      <c r="F51" s="8"/>
      <c r="G51" s="52" t="s">
        <v>383</v>
      </c>
      <c r="H51" s="53"/>
      <c r="I51" s="8"/>
      <c r="J51" s="8"/>
      <c r="K51" s="8"/>
      <c r="L51" s="8"/>
      <c r="M51" s="8"/>
      <c r="N51" s="8"/>
      <c r="O51" s="8"/>
      <c r="P51" s="8"/>
      <c r="Q51" s="8"/>
      <c r="R51" s="8"/>
      <c r="S51" s="8"/>
    </row>
    <row r="52" spans="1:26">
      <c r="A52" s="8"/>
      <c r="B52" s="34">
        <v>501</v>
      </c>
      <c r="C52" s="51" t="s">
        <v>384</v>
      </c>
      <c r="D52" s="51" t="s">
        <v>385</v>
      </c>
      <c r="E52" s="2" t="s">
        <v>386</v>
      </c>
      <c r="F52" s="8"/>
      <c r="G52" s="44" t="s">
        <v>679</v>
      </c>
      <c r="H52" s="215" t="s">
        <v>1103</v>
      </c>
      <c r="I52" s="54" t="s">
        <v>387</v>
      </c>
      <c r="J52" s="32" t="s">
        <v>388</v>
      </c>
      <c r="K52" s="32" t="s">
        <v>389</v>
      </c>
      <c r="L52" s="32" t="s">
        <v>390</v>
      </c>
      <c r="M52" s="8"/>
      <c r="N52" s="8"/>
      <c r="O52" s="8"/>
      <c r="P52" s="8"/>
      <c r="Q52" s="8"/>
      <c r="R52" s="8"/>
      <c r="S52" s="8"/>
    </row>
    <row r="53" spans="1:26">
      <c r="A53" s="8"/>
      <c r="B53" s="34">
        <v>502</v>
      </c>
      <c r="C53" s="51" t="s">
        <v>384</v>
      </c>
      <c r="D53" s="51" t="s">
        <v>385</v>
      </c>
      <c r="E53" s="2" t="s">
        <v>391</v>
      </c>
      <c r="F53" s="8"/>
      <c r="G53" s="34" t="s">
        <v>392</v>
      </c>
      <c r="H53" s="215" t="s">
        <v>1082</v>
      </c>
      <c r="I53" s="32" t="s">
        <v>393</v>
      </c>
      <c r="J53" s="37">
        <v>42095</v>
      </c>
      <c r="K53" s="32" t="s">
        <v>394</v>
      </c>
      <c r="L53" s="32" t="s">
        <v>395</v>
      </c>
      <c r="M53" s="8"/>
      <c r="N53" s="8"/>
      <c r="O53" s="8"/>
      <c r="P53" s="8"/>
      <c r="Q53" s="8"/>
      <c r="R53" s="8"/>
      <c r="S53" s="8"/>
    </row>
    <row r="54" spans="1:26">
      <c r="A54" s="8"/>
      <c r="B54" s="55">
        <v>503</v>
      </c>
      <c r="C54" s="56" t="s">
        <v>384</v>
      </c>
      <c r="D54" s="56" t="s">
        <v>385</v>
      </c>
      <c r="E54" s="56" t="s">
        <v>396</v>
      </c>
      <c r="F54" s="8"/>
      <c r="G54" s="34" t="s">
        <v>397</v>
      </c>
      <c r="H54" s="215" t="s">
        <v>1104</v>
      </c>
      <c r="I54" s="32" t="s">
        <v>398</v>
      </c>
      <c r="J54" s="37">
        <v>42095</v>
      </c>
      <c r="K54" s="32" t="s">
        <v>394</v>
      </c>
      <c r="L54" s="32" t="s">
        <v>255</v>
      </c>
      <c r="M54" s="8"/>
      <c r="N54" s="8"/>
      <c r="O54" s="8"/>
      <c r="P54" s="8"/>
      <c r="Q54" s="8"/>
      <c r="R54" s="8"/>
      <c r="S54" s="8"/>
    </row>
    <row r="55" spans="1:26" s="201" customFormat="1">
      <c r="A55" s="200"/>
      <c r="B55" s="239">
        <v>504</v>
      </c>
      <c r="C55" s="241" t="s">
        <v>1132</v>
      </c>
      <c r="D55" s="238" t="s">
        <v>1133</v>
      </c>
      <c r="E55" s="238" t="s">
        <v>1134</v>
      </c>
      <c r="F55" s="242"/>
      <c r="G55" s="240"/>
      <c r="H55" s="243"/>
      <c r="I55" s="240"/>
      <c r="J55" s="67"/>
      <c r="K55" s="61"/>
      <c r="L55" s="61"/>
      <c r="M55" s="200"/>
      <c r="N55" s="200"/>
      <c r="O55" s="200"/>
      <c r="P55" s="200"/>
      <c r="Q55" s="200"/>
      <c r="R55" s="200"/>
      <c r="S55" s="200"/>
    </row>
    <row r="56" spans="1:26" s="201" customFormat="1">
      <c r="A56" s="200"/>
      <c r="B56" s="239">
        <v>505</v>
      </c>
      <c r="C56" s="241" t="s">
        <v>1132</v>
      </c>
      <c r="D56" s="238" t="s">
        <v>1133</v>
      </c>
      <c r="E56" s="238" t="s">
        <v>1135</v>
      </c>
      <c r="F56" s="242"/>
      <c r="G56" s="240"/>
      <c r="H56" s="243"/>
      <c r="I56" s="240"/>
      <c r="J56" s="67"/>
      <c r="K56" s="61"/>
      <c r="L56" s="61"/>
      <c r="M56" s="200"/>
      <c r="N56" s="200"/>
      <c r="O56" s="200"/>
      <c r="P56" s="200"/>
      <c r="Q56" s="200"/>
      <c r="R56" s="200"/>
      <c r="S56" s="200"/>
    </row>
    <row r="57" spans="1:26">
      <c r="A57" s="8"/>
      <c r="B57" s="34">
        <v>601</v>
      </c>
      <c r="C57" s="2" t="s">
        <v>256</v>
      </c>
      <c r="D57" s="2" t="s">
        <v>257</v>
      </c>
      <c r="E57" s="2" t="s">
        <v>258</v>
      </c>
      <c r="F57" s="8"/>
      <c r="G57" s="7"/>
      <c r="H57" s="7"/>
      <c r="I57" s="7"/>
      <c r="J57" s="8"/>
      <c r="K57" s="8"/>
      <c r="L57" s="8"/>
      <c r="M57" s="7"/>
      <c r="N57" s="8"/>
      <c r="O57" s="8"/>
      <c r="P57" s="8"/>
      <c r="Q57" s="8"/>
      <c r="R57" s="8"/>
      <c r="S57" s="8"/>
    </row>
    <row r="58" spans="1:26">
      <c r="A58" s="8"/>
      <c r="B58" s="34">
        <v>602</v>
      </c>
      <c r="C58" s="2" t="s">
        <v>256</v>
      </c>
      <c r="D58" s="2" t="s">
        <v>257</v>
      </c>
      <c r="E58" s="2" t="s">
        <v>259</v>
      </c>
      <c r="F58" s="8"/>
      <c r="G58" s="57" t="s">
        <v>399</v>
      </c>
      <c r="H58" s="8"/>
      <c r="I58" s="8"/>
      <c r="J58" s="41"/>
      <c r="K58" s="8"/>
      <c r="L58" s="8"/>
      <c r="M58" s="7"/>
      <c r="N58" s="8"/>
      <c r="O58" s="8"/>
      <c r="P58" s="8"/>
      <c r="Q58" s="8"/>
      <c r="R58" s="8"/>
      <c r="S58" s="8"/>
    </row>
    <row r="59" spans="1:26">
      <c r="A59" s="8"/>
      <c r="B59" s="34">
        <v>603</v>
      </c>
      <c r="C59" s="2" t="s">
        <v>256</v>
      </c>
      <c r="D59" s="2" t="s">
        <v>257</v>
      </c>
      <c r="E59" s="2" t="s">
        <v>260</v>
      </c>
      <c r="F59" s="8"/>
      <c r="G59" s="34" t="s">
        <v>400</v>
      </c>
      <c r="H59" s="48" t="s">
        <v>401</v>
      </c>
      <c r="I59" s="32" t="s">
        <v>402</v>
      </c>
      <c r="J59" s="35" t="s">
        <v>403</v>
      </c>
      <c r="K59" s="43" t="s">
        <v>708</v>
      </c>
      <c r="L59" s="43" t="s">
        <v>709</v>
      </c>
      <c r="M59" s="207" t="s">
        <v>404</v>
      </c>
      <c r="N59" s="32" t="s">
        <v>405</v>
      </c>
      <c r="O59" s="32" t="s">
        <v>406</v>
      </c>
      <c r="P59" s="35" t="s">
        <v>625</v>
      </c>
      <c r="Q59" s="8"/>
      <c r="R59" s="8"/>
      <c r="S59" s="8"/>
    </row>
    <row r="60" spans="1:26">
      <c r="A60" s="8"/>
      <c r="B60" s="34">
        <v>604</v>
      </c>
      <c r="C60" s="2" t="s">
        <v>256</v>
      </c>
      <c r="D60" s="2" t="s">
        <v>257</v>
      </c>
      <c r="E60" s="2" t="s">
        <v>261</v>
      </c>
      <c r="F60" s="8"/>
      <c r="G60" s="58" t="s">
        <v>407</v>
      </c>
      <c r="H60" s="48" t="s">
        <v>737</v>
      </c>
      <c r="I60" s="32" t="s">
        <v>408</v>
      </c>
      <c r="J60" s="32">
        <v>1000</v>
      </c>
      <c r="K60" s="43" t="s">
        <v>710</v>
      </c>
      <c r="L60" s="43" t="s">
        <v>711</v>
      </c>
      <c r="M60" s="218">
        <v>25000</v>
      </c>
      <c r="N60" s="32" t="s">
        <v>409</v>
      </c>
      <c r="O60" s="32" t="s">
        <v>410</v>
      </c>
      <c r="P60" s="32" t="s">
        <v>411</v>
      </c>
      <c r="Q60" s="8"/>
      <c r="R60" s="8"/>
      <c r="S60" s="8"/>
    </row>
    <row r="61" spans="1:26">
      <c r="A61" s="8"/>
      <c r="B61" s="34">
        <v>605</v>
      </c>
      <c r="C61" s="2" t="s">
        <v>256</v>
      </c>
      <c r="D61" s="2" t="s">
        <v>257</v>
      </c>
      <c r="E61" s="2" t="s">
        <v>262</v>
      </c>
      <c r="F61" s="8"/>
      <c r="G61" s="58" t="s">
        <v>26</v>
      </c>
      <c r="H61" s="48" t="s">
        <v>736</v>
      </c>
      <c r="I61" s="32" t="s">
        <v>412</v>
      </c>
      <c r="J61" s="32">
        <v>1000</v>
      </c>
      <c r="K61" s="43" t="s">
        <v>712</v>
      </c>
      <c r="L61" s="43" t="s">
        <v>713</v>
      </c>
      <c r="M61" s="218">
        <v>1200</v>
      </c>
      <c r="N61" s="32" t="s">
        <v>413</v>
      </c>
      <c r="O61" s="32" t="s">
        <v>263</v>
      </c>
      <c r="P61" s="32" t="s">
        <v>411</v>
      </c>
      <c r="Q61" s="8"/>
      <c r="R61" s="8"/>
      <c r="S61" s="8"/>
    </row>
    <row r="62" spans="1:26">
      <c r="A62" s="8"/>
      <c r="B62" s="34">
        <v>606</v>
      </c>
      <c r="C62" s="2" t="s">
        <v>256</v>
      </c>
      <c r="D62" s="2" t="s">
        <v>257</v>
      </c>
      <c r="E62" s="2" t="s">
        <v>264</v>
      </c>
      <c r="F62" s="8"/>
      <c r="G62" s="58" t="s">
        <v>27</v>
      </c>
      <c r="H62" s="48" t="s">
        <v>738</v>
      </c>
      <c r="I62" s="43" t="s">
        <v>414</v>
      </c>
      <c r="J62" s="32">
        <v>1000</v>
      </c>
      <c r="K62" s="43" t="s">
        <v>714</v>
      </c>
      <c r="L62" s="43" t="s">
        <v>715</v>
      </c>
      <c r="M62" s="218">
        <v>3000</v>
      </c>
      <c r="N62" s="32" t="s">
        <v>415</v>
      </c>
      <c r="O62" s="32" t="s">
        <v>265</v>
      </c>
      <c r="P62" s="32" t="s">
        <v>411</v>
      </c>
      <c r="Q62" s="8"/>
      <c r="R62" s="8"/>
      <c r="S62" s="8"/>
    </row>
    <row r="63" spans="1:26">
      <c r="A63" s="8"/>
      <c r="B63" s="34">
        <v>607</v>
      </c>
      <c r="C63" s="2" t="s">
        <v>256</v>
      </c>
      <c r="D63" s="2" t="s">
        <v>257</v>
      </c>
      <c r="E63" s="2" t="s">
        <v>266</v>
      </c>
      <c r="F63" s="8"/>
      <c r="G63" s="58" t="s">
        <v>267</v>
      </c>
      <c r="H63" s="48" t="s">
        <v>736</v>
      </c>
      <c r="I63" s="32" t="s">
        <v>416</v>
      </c>
      <c r="J63" s="32">
        <v>200</v>
      </c>
      <c r="K63" s="43" t="s">
        <v>714</v>
      </c>
      <c r="L63" s="43" t="s">
        <v>716</v>
      </c>
      <c r="M63" s="218">
        <v>3000</v>
      </c>
      <c r="N63" s="32" t="s">
        <v>417</v>
      </c>
      <c r="O63" s="32" t="s">
        <v>268</v>
      </c>
      <c r="P63" s="32" t="s">
        <v>411</v>
      </c>
      <c r="Q63" s="8"/>
      <c r="R63" s="8"/>
      <c r="S63" s="8"/>
    </row>
    <row r="64" spans="1:26">
      <c r="A64" s="8"/>
      <c r="B64" s="34">
        <v>608</v>
      </c>
      <c r="C64" s="2" t="s">
        <v>256</v>
      </c>
      <c r="D64" s="2" t="s">
        <v>257</v>
      </c>
      <c r="E64" s="2" t="s">
        <v>269</v>
      </c>
      <c r="F64" s="8"/>
      <c r="G64" s="58" t="s">
        <v>270</v>
      </c>
      <c r="H64" s="48" t="s">
        <v>739</v>
      </c>
      <c r="I64" s="32" t="s">
        <v>418</v>
      </c>
      <c r="J64" s="32">
        <v>1000</v>
      </c>
      <c r="K64" s="43" t="s">
        <v>710</v>
      </c>
      <c r="L64" s="43" t="s">
        <v>711</v>
      </c>
      <c r="M64" s="218">
        <v>25000</v>
      </c>
      <c r="N64" s="32" t="s">
        <v>419</v>
      </c>
      <c r="O64" s="32" t="s">
        <v>271</v>
      </c>
      <c r="P64" s="32" t="s">
        <v>411</v>
      </c>
      <c r="Q64" s="8"/>
      <c r="R64" s="8"/>
      <c r="S64" s="8"/>
    </row>
    <row r="65" spans="1:19">
      <c r="A65" s="8"/>
      <c r="B65" s="34">
        <v>701</v>
      </c>
      <c r="C65" s="2" t="s">
        <v>256</v>
      </c>
      <c r="D65" s="2" t="s">
        <v>420</v>
      </c>
      <c r="E65" s="2" t="s">
        <v>272</v>
      </c>
      <c r="F65" s="8"/>
      <c r="G65" s="58" t="s">
        <v>273</v>
      </c>
      <c r="H65" s="48" t="s">
        <v>739</v>
      </c>
      <c r="I65" s="32" t="s">
        <v>421</v>
      </c>
      <c r="J65" s="32">
        <v>1000</v>
      </c>
      <c r="K65" s="43" t="s">
        <v>717</v>
      </c>
      <c r="L65" s="43" t="s">
        <v>718</v>
      </c>
      <c r="M65" s="218">
        <v>20000</v>
      </c>
      <c r="N65" s="32" t="s">
        <v>422</v>
      </c>
      <c r="O65" s="32" t="s">
        <v>274</v>
      </c>
      <c r="P65" s="32" t="s">
        <v>411</v>
      </c>
      <c r="Q65" s="8"/>
      <c r="R65" s="8"/>
      <c r="S65" s="8"/>
    </row>
    <row r="66" spans="1:19">
      <c r="A66" s="8"/>
      <c r="B66" s="34">
        <v>702</v>
      </c>
      <c r="C66" s="2" t="s">
        <v>256</v>
      </c>
      <c r="D66" s="2" t="s">
        <v>420</v>
      </c>
      <c r="E66" s="2" t="s">
        <v>423</v>
      </c>
      <c r="F66" s="8"/>
      <c r="G66" s="34" t="s">
        <v>275</v>
      </c>
      <c r="H66" s="48" t="s">
        <v>739</v>
      </c>
      <c r="I66" s="32" t="s">
        <v>424</v>
      </c>
      <c r="J66" s="32">
        <v>1000</v>
      </c>
      <c r="K66" s="43" t="s">
        <v>719</v>
      </c>
      <c r="L66" s="43" t="s">
        <v>720</v>
      </c>
      <c r="M66" s="218">
        <v>15000</v>
      </c>
      <c r="N66" s="32" t="s">
        <v>422</v>
      </c>
      <c r="O66" s="32" t="s">
        <v>276</v>
      </c>
      <c r="P66" s="32" t="s">
        <v>411</v>
      </c>
      <c r="Q66" s="8"/>
      <c r="R66" s="8"/>
      <c r="S66" s="8"/>
    </row>
    <row r="67" spans="1:19">
      <c r="A67" s="8"/>
      <c r="B67" s="34">
        <v>703</v>
      </c>
      <c r="C67" s="2" t="s">
        <v>256</v>
      </c>
      <c r="D67" s="2" t="s">
        <v>420</v>
      </c>
      <c r="E67" s="219" t="s">
        <v>725</v>
      </c>
      <c r="F67" s="8"/>
      <c r="G67" s="8"/>
      <c r="H67" s="8"/>
      <c r="I67" s="8"/>
      <c r="J67" s="21"/>
      <c r="K67" s="59"/>
      <c r="L67" s="8"/>
      <c r="M67" s="8"/>
      <c r="N67" s="7"/>
      <c r="O67" s="8"/>
      <c r="P67" s="8"/>
      <c r="Q67" s="8"/>
      <c r="R67" s="8"/>
      <c r="S67" s="8"/>
    </row>
    <row r="68" spans="1:19">
      <c r="A68" s="8"/>
      <c r="B68" s="34">
        <v>704</v>
      </c>
      <c r="C68" s="2" t="s">
        <v>256</v>
      </c>
      <c r="D68" s="2" t="s">
        <v>420</v>
      </c>
      <c r="E68" s="2" t="s">
        <v>425</v>
      </c>
      <c r="F68" s="8"/>
      <c r="G68" s="33" t="s">
        <v>426</v>
      </c>
      <c r="H68" s="38" t="s">
        <v>427</v>
      </c>
      <c r="I68" s="8"/>
      <c r="J68" s="8"/>
      <c r="K68" s="8"/>
      <c r="L68" s="8"/>
      <c r="M68" s="8"/>
      <c r="N68" s="7"/>
      <c r="O68" s="8"/>
      <c r="P68" s="8"/>
      <c r="Q68" s="8"/>
      <c r="R68" s="8"/>
      <c r="S68" s="8"/>
    </row>
    <row r="69" spans="1:19">
      <c r="A69" s="8"/>
      <c r="B69" s="34">
        <v>705</v>
      </c>
      <c r="C69" s="2" t="s">
        <v>256</v>
      </c>
      <c r="D69" s="2" t="s">
        <v>420</v>
      </c>
      <c r="E69" s="2" t="s">
        <v>428</v>
      </c>
      <c r="F69" s="8"/>
      <c r="G69" s="34" t="s">
        <v>429</v>
      </c>
      <c r="H69" s="42" t="s">
        <v>430</v>
      </c>
      <c r="I69" s="42" t="s">
        <v>431</v>
      </c>
      <c r="J69" s="48" t="s">
        <v>432</v>
      </c>
      <c r="K69" s="252" t="s">
        <v>1136</v>
      </c>
      <c r="L69" s="251" t="s">
        <v>586</v>
      </c>
      <c r="M69" s="251" t="s">
        <v>587</v>
      </c>
      <c r="N69" s="7"/>
      <c r="O69" s="8"/>
      <c r="P69" s="8"/>
      <c r="Q69" s="8"/>
      <c r="R69" s="8"/>
      <c r="S69" s="8"/>
    </row>
    <row r="70" spans="1:19">
      <c r="A70" s="8"/>
      <c r="B70" s="34">
        <v>706</v>
      </c>
      <c r="C70" s="2" t="s">
        <v>256</v>
      </c>
      <c r="D70" s="9" t="s">
        <v>433</v>
      </c>
      <c r="E70" s="9" t="s">
        <v>434</v>
      </c>
      <c r="F70" s="8"/>
      <c r="G70" s="34">
        <v>1</v>
      </c>
      <c r="H70" s="42" t="s">
        <v>392</v>
      </c>
      <c r="I70" s="42">
        <v>503</v>
      </c>
      <c r="J70" s="42" t="s">
        <v>435</v>
      </c>
      <c r="K70" s="257">
        <v>504</v>
      </c>
      <c r="L70" s="247" t="s">
        <v>1137</v>
      </c>
      <c r="M70" s="247">
        <v>60</v>
      </c>
      <c r="N70" s="7"/>
      <c r="O70" s="8"/>
      <c r="P70" s="8"/>
      <c r="Q70" s="8"/>
      <c r="R70" s="8"/>
      <c r="S70" s="8"/>
    </row>
    <row r="71" spans="1:19">
      <c r="A71" s="8"/>
      <c r="B71" s="34">
        <v>707</v>
      </c>
      <c r="C71" s="2" t="s">
        <v>256</v>
      </c>
      <c r="D71" s="9" t="s">
        <v>433</v>
      </c>
      <c r="E71" s="9" t="s">
        <v>436</v>
      </c>
      <c r="F71" s="8"/>
      <c r="G71" s="34">
        <v>2</v>
      </c>
      <c r="H71" s="42" t="s">
        <v>392</v>
      </c>
      <c r="I71" s="42">
        <v>503</v>
      </c>
      <c r="J71" s="42" t="s">
        <v>267</v>
      </c>
      <c r="K71" s="250">
        <v>504</v>
      </c>
      <c r="L71" s="247" t="s">
        <v>1138</v>
      </c>
      <c r="M71" s="247">
        <v>200</v>
      </c>
      <c r="N71" s="7"/>
      <c r="O71" s="8"/>
      <c r="P71" s="8"/>
      <c r="Q71" s="8"/>
      <c r="R71" s="8"/>
      <c r="S71" s="8"/>
    </row>
    <row r="72" spans="1:19">
      <c r="A72" s="8"/>
      <c r="B72" s="34">
        <v>708</v>
      </c>
      <c r="C72" s="2" t="s">
        <v>256</v>
      </c>
      <c r="D72" s="9" t="s">
        <v>433</v>
      </c>
      <c r="E72" s="9" t="s">
        <v>437</v>
      </c>
      <c r="F72" s="8"/>
      <c r="G72" s="34">
        <v>3</v>
      </c>
      <c r="H72" s="42" t="s">
        <v>392</v>
      </c>
      <c r="I72" s="42">
        <v>503</v>
      </c>
      <c r="J72" s="42" t="s">
        <v>270</v>
      </c>
      <c r="K72" s="250">
        <v>505</v>
      </c>
      <c r="L72" s="247" t="s">
        <v>1139</v>
      </c>
      <c r="M72" s="247">
        <v>180</v>
      </c>
      <c r="N72" s="7"/>
      <c r="O72" s="8"/>
      <c r="P72" s="8"/>
      <c r="Q72" s="8"/>
      <c r="R72" s="8"/>
      <c r="S72" s="8"/>
    </row>
    <row r="73" spans="1:19">
      <c r="A73" s="8"/>
      <c r="B73" s="34">
        <v>709</v>
      </c>
      <c r="C73" s="2" t="s">
        <v>256</v>
      </c>
      <c r="D73" s="2" t="s">
        <v>438</v>
      </c>
      <c r="E73" s="2" t="s">
        <v>277</v>
      </c>
      <c r="F73" s="8"/>
      <c r="G73" s="34">
        <v>4</v>
      </c>
      <c r="H73" s="42" t="s">
        <v>392</v>
      </c>
      <c r="I73" s="42">
        <v>503</v>
      </c>
      <c r="J73" s="42" t="s">
        <v>273</v>
      </c>
      <c r="K73" s="250">
        <v>505</v>
      </c>
      <c r="L73" s="247" t="s">
        <v>1140</v>
      </c>
      <c r="M73" s="247">
        <v>150</v>
      </c>
      <c r="N73" s="8"/>
      <c r="O73" s="8"/>
      <c r="P73" s="8"/>
      <c r="Q73" s="8"/>
      <c r="R73" s="8"/>
      <c r="S73" s="8"/>
    </row>
    <row r="74" spans="1:19">
      <c r="A74" s="8"/>
      <c r="B74" s="34">
        <v>710</v>
      </c>
      <c r="C74" s="2" t="s">
        <v>256</v>
      </c>
      <c r="D74" s="2" t="s">
        <v>278</v>
      </c>
      <c r="E74" s="2" t="s">
        <v>279</v>
      </c>
      <c r="F74" s="8"/>
      <c r="G74" s="61"/>
      <c r="H74" s="7"/>
      <c r="I74" s="7"/>
      <c r="J74" s="7"/>
      <c r="K74" s="7"/>
      <c r="L74" s="7"/>
      <c r="M74" s="7"/>
      <c r="N74" s="8"/>
      <c r="O74" s="8"/>
      <c r="P74" s="8"/>
      <c r="Q74" s="8"/>
      <c r="R74" s="8"/>
      <c r="S74" s="8"/>
    </row>
    <row r="75" spans="1:19">
      <c r="A75" s="8"/>
      <c r="B75" s="34">
        <v>711</v>
      </c>
      <c r="C75" s="2" t="s">
        <v>256</v>
      </c>
      <c r="D75" s="2" t="s">
        <v>278</v>
      </c>
      <c r="E75" s="2" t="s">
        <v>280</v>
      </c>
      <c r="F75" s="8"/>
      <c r="G75" s="32" t="s">
        <v>439</v>
      </c>
      <c r="H75" s="8"/>
      <c r="I75" s="8"/>
      <c r="J75" s="7"/>
      <c r="K75" s="7"/>
      <c r="L75" s="7"/>
      <c r="M75" s="7"/>
      <c r="N75" s="8"/>
      <c r="O75" s="8"/>
      <c r="P75" s="8"/>
      <c r="Q75" s="8"/>
      <c r="R75" s="8"/>
      <c r="S75" s="8"/>
    </row>
    <row r="76" spans="1:19">
      <c r="A76" s="8"/>
      <c r="B76" s="34">
        <v>801</v>
      </c>
      <c r="C76" s="9" t="s">
        <v>440</v>
      </c>
      <c r="D76" s="9" t="s">
        <v>441</v>
      </c>
      <c r="E76" s="9" t="s">
        <v>442</v>
      </c>
      <c r="F76" s="8"/>
      <c r="G76" s="34" t="s">
        <v>443</v>
      </c>
      <c r="H76" s="42" t="s">
        <v>430</v>
      </c>
      <c r="I76" s="42" t="s">
        <v>431</v>
      </c>
      <c r="J76" s="32" t="s">
        <v>444</v>
      </c>
      <c r="K76" s="47" t="s">
        <v>445</v>
      </c>
      <c r="L76" s="8"/>
      <c r="M76" s="8"/>
      <c r="N76" s="8"/>
      <c r="O76" s="8"/>
      <c r="P76" s="8"/>
      <c r="Q76" s="8"/>
      <c r="R76" s="8"/>
      <c r="S76" s="8"/>
    </row>
    <row r="77" spans="1:19">
      <c r="A77" s="8"/>
      <c r="B77" s="34">
        <v>802</v>
      </c>
      <c r="C77" s="9" t="s">
        <v>440</v>
      </c>
      <c r="D77" s="9" t="s">
        <v>441</v>
      </c>
      <c r="E77" s="9" t="s">
        <v>446</v>
      </c>
      <c r="F77" s="8"/>
      <c r="G77" s="34">
        <v>1</v>
      </c>
      <c r="H77" s="42" t="s">
        <v>392</v>
      </c>
      <c r="I77" s="42">
        <v>503</v>
      </c>
      <c r="J77" s="43" t="s">
        <v>447</v>
      </c>
      <c r="K77" s="39">
        <v>3000</v>
      </c>
      <c r="L77" s="8"/>
      <c r="M77" s="8"/>
      <c r="N77" s="60"/>
      <c r="O77" s="60"/>
      <c r="P77" s="8"/>
      <c r="Q77" s="8"/>
      <c r="R77" s="8"/>
      <c r="S77" s="8"/>
    </row>
    <row r="78" spans="1:19">
      <c r="A78" s="8"/>
      <c r="B78" s="34">
        <v>803</v>
      </c>
      <c r="C78" s="9" t="s">
        <v>440</v>
      </c>
      <c r="D78" s="9" t="s">
        <v>441</v>
      </c>
      <c r="E78" s="9" t="s">
        <v>448</v>
      </c>
      <c r="F78" s="8"/>
      <c r="G78" s="34">
        <v>2</v>
      </c>
      <c r="H78" s="42" t="s">
        <v>397</v>
      </c>
      <c r="I78" s="42">
        <v>503</v>
      </c>
      <c r="J78" s="32">
        <v>640</v>
      </c>
      <c r="K78" s="39">
        <v>3500</v>
      </c>
      <c r="L78" s="8"/>
      <c r="M78" s="8"/>
      <c r="N78" s="7"/>
      <c r="O78" s="7"/>
      <c r="P78" s="8"/>
      <c r="Q78" s="8"/>
      <c r="R78" s="8"/>
      <c r="S78" s="8"/>
    </row>
    <row r="79" spans="1:19">
      <c r="A79" s="8"/>
      <c r="B79" s="34">
        <v>804</v>
      </c>
      <c r="C79" s="9" t="s">
        <v>440</v>
      </c>
      <c r="D79" s="9" t="s">
        <v>441</v>
      </c>
      <c r="E79" s="9" t="s">
        <v>449</v>
      </c>
      <c r="F79" s="8"/>
      <c r="G79" s="8"/>
      <c r="H79" s="8"/>
      <c r="I79" s="8"/>
      <c r="J79" s="8"/>
      <c r="K79" s="8"/>
      <c r="L79" s="8"/>
      <c r="M79" s="8"/>
      <c r="N79" s="7"/>
      <c r="O79" s="7"/>
      <c r="P79" s="8"/>
      <c r="Q79" s="8"/>
      <c r="R79" s="8"/>
      <c r="S79" s="8"/>
    </row>
    <row r="80" spans="1:19">
      <c r="A80" s="8"/>
      <c r="B80" s="34">
        <v>901</v>
      </c>
      <c r="C80" s="56" t="s">
        <v>450</v>
      </c>
      <c r="D80" s="9" t="s">
        <v>451</v>
      </c>
      <c r="E80" s="2" t="s">
        <v>452</v>
      </c>
      <c r="F80" s="8"/>
      <c r="G80" s="33" t="s">
        <v>453</v>
      </c>
      <c r="H80" s="8"/>
      <c r="I80" s="12" t="s">
        <v>643</v>
      </c>
      <c r="J80" s="8"/>
      <c r="K80" s="8" t="s">
        <v>454</v>
      </c>
      <c r="L80" s="70">
        <v>0.03</v>
      </c>
      <c r="M80" s="71">
        <v>6.4999999999999997E-3</v>
      </c>
      <c r="N80" s="72">
        <v>4.4999999999999998E-2</v>
      </c>
      <c r="O80" s="7"/>
      <c r="P80" s="8"/>
      <c r="Q80" s="8"/>
      <c r="R80" s="8"/>
      <c r="S80" s="8"/>
    </row>
    <row r="81" spans="1:21">
      <c r="A81" s="8"/>
      <c r="B81" s="34">
        <v>902</v>
      </c>
      <c r="C81" s="56" t="s">
        <v>450</v>
      </c>
      <c r="D81" s="90" t="s">
        <v>451</v>
      </c>
      <c r="E81" s="9" t="s">
        <v>455</v>
      </c>
      <c r="F81" s="8"/>
      <c r="G81" s="34" t="s">
        <v>456</v>
      </c>
      <c r="H81" s="42" t="s">
        <v>457</v>
      </c>
      <c r="I81" s="32" t="s">
        <v>644</v>
      </c>
      <c r="J81" s="42" t="s">
        <v>458</v>
      </c>
      <c r="K81" s="32" t="s">
        <v>459</v>
      </c>
      <c r="L81" s="32" t="s">
        <v>460</v>
      </c>
      <c r="M81" s="32" t="s">
        <v>461</v>
      </c>
      <c r="N81" s="32" t="s">
        <v>462</v>
      </c>
      <c r="O81" s="35" t="s">
        <v>463</v>
      </c>
      <c r="P81" s="35" t="s">
        <v>464</v>
      </c>
      <c r="Q81" s="35" t="s">
        <v>465</v>
      </c>
      <c r="R81" s="35" t="s">
        <v>624</v>
      </c>
      <c r="S81" s="8"/>
    </row>
    <row r="82" spans="1:21">
      <c r="A82" s="8"/>
      <c r="B82" s="34">
        <v>903</v>
      </c>
      <c r="C82" s="56" t="s">
        <v>450</v>
      </c>
      <c r="D82" s="9" t="s">
        <v>451</v>
      </c>
      <c r="E82" s="9" t="s">
        <v>466</v>
      </c>
      <c r="F82" s="8"/>
      <c r="G82" s="58" t="s">
        <v>627</v>
      </c>
      <c r="H82" s="220" t="s">
        <v>626</v>
      </c>
      <c r="I82" s="221" t="s">
        <v>1079</v>
      </c>
      <c r="J82" s="222">
        <v>1800000</v>
      </c>
      <c r="K82" s="33">
        <f>5400000/12</f>
        <v>450000</v>
      </c>
      <c r="L82" s="223">
        <v>54000</v>
      </c>
      <c r="M82" s="223">
        <v>11700</v>
      </c>
      <c r="N82" s="223">
        <v>81000</v>
      </c>
      <c r="O82" s="223">
        <f>J82+K82</f>
        <v>2250000</v>
      </c>
      <c r="P82" s="223">
        <f>L82+M82+N82</f>
        <v>146700</v>
      </c>
      <c r="Q82" s="223">
        <f>J82+K82-L82+M82+N82</f>
        <v>2288700</v>
      </c>
      <c r="R82" s="224">
        <v>43023</v>
      </c>
      <c r="S82" s="8"/>
    </row>
    <row r="83" spans="1:21">
      <c r="A83" s="8"/>
      <c r="B83" s="58">
        <v>904</v>
      </c>
      <c r="C83" s="56" t="s">
        <v>467</v>
      </c>
      <c r="D83" s="63" t="s">
        <v>468</v>
      </c>
      <c r="E83" s="64" t="s">
        <v>469</v>
      </c>
      <c r="F83" s="8"/>
      <c r="G83" s="225"/>
      <c r="H83" s="226"/>
      <c r="I83" s="227"/>
      <c r="J83" s="228"/>
      <c r="K83" s="225"/>
      <c r="L83" s="228"/>
      <c r="M83" s="225"/>
      <c r="N83" s="228"/>
      <c r="O83" s="228"/>
      <c r="P83" s="228"/>
      <c r="Q83" s="228"/>
      <c r="R83" s="229"/>
      <c r="S83" s="8"/>
    </row>
    <row r="84" spans="1:21">
      <c r="A84" s="8"/>
      <c r="B84" s="34">
        <v>905</v>
      </c>
      <c r="C84" s="9" t="s">
        <v>470</v>
      </c>
      <c r="D84" s="9" t="s">
        <v>470</v>
      </c>
      <c r="E84" s="2" t="s">
        <v>471</v>
      </c>
      <c r="F84" s="8"/>
      <c r="G84" s="8"/>
      <c r="H84" s="8"/>
      <c r="I84" s="8"/>
      <c r="J84" s="8"/>
      <c r="K84" s="8"/>
      <c r="L84" s="8"/>
      <c r="M84" s="8"/>
      <c r="N84" s="8"/>
      <c r="O84" s="8"/>
      <c r="P84" s="8"/>
      <c r="Q84" s="8"/>
      <c r="R84" s="8"/>
      <c r="S84" s="8"/>
    </row>
    <row r="85" spans="1:21">
      <c r="A85" s="8"/>
      <c r="B85" s="58">
        <v>906</v>
      </c>
      <c r="C85" s="9" t="s">
        <v>470</v>
      </c>
      <c r="D85" s="9" t="s">
        <v>470</v>
      </c>
      <c r="E85" s="2" t="s">
        <v>472</v>
      </c>
      <c r="F85" s="8"/>
      <c r="G85" s="32" t="s">
        <v>473</v>
      </c>
      <c r="H85" s="8"/>
      <c r="I85" s="8"/>
      <c r="J85" s="8"/>
      <c r="K85" s="8"/>
      <c r="L85" s="8"/>
      <c r="M85" s="8"/>
      <c r="N85" s="8"/>
      <c r="O85" s="8"/>
      <c r="P85" s="8"/>
      <c r="Q85" s="8"/>
      <c r="R85" s="8"/>
      <c r="S85" s="8"/>
    </row>
    <row r="86" spans="1:21">
      <c r="A86" s="8"/>
      <c r="B86" s="34">
        <v>907</v>
      </c>
      <c r="C86" s="9" t="s">
        <v>470</v>
      </c>
      <c r="D86" s="9" t="s">
        <v>470</v>
      </c>
      <c r="E86" s="2" t="s">
        <v>474</v>
      </c>
      <c r="F86" s="8"/>
      <c r="G86" s="34" t="s">
        <v>475</v>
      </c>
      <c r="H86" s="43" t="s">
        <v>658</v>
      </c>
      <c r="I86" s="43" t="s">
        <v>644</v>
      </c>
      <c r="J86" s="42" t="s">
        <v>476</v>
      </c>
      <c r="K86" s="42" t="s">
        <v>477</v>
      </c>
      <c r="L86" s="32" t="s">
        <v>478</v>
      </c>
      <c r="M86" s="32" t="s">
        <v>479</v>
      </c>
      <c r="N86" s="32" t="s">
        <v>480</v>
      </c>
      <c r="O86" s="35" t="s">
        <v>481</v>
      </c>
      <c r="P86" s="35" t="s">
        <v>482</v>
      </c>
      <c r="Q86" s="35" t="s">
        <v>483</v>
      </c>
      <c r="R86" s="35" t="s">
        <v>624</v>
      </c>
    </row>
    <row r="87" spans="1:21">
      <c r="A87" s="8"/>
      <c r="B87" s="34">
        <v>908</v>
      </c>
      <c r="C87" s="9" t="s">
        <v>470</v>
      </c>
      <c r="D87" s="9" t="s">
        <v>470</v>
      </c>
      <c r="E87" s="2" t="s">
        <v>484</v>
      </c>
      <c r="F87" s="8"/>
      <c r="G87" s="34" t="s">
        <v>628</v>
      </c>
      <c r="H87" s="43" t="s">
        <v>660</v>
      </c>
      <c r="I87" s="43" t="s">
        <v>740</v>
      </c>
      <c r="J87" s="42" t="s">
        <v>292</v>
      </c>
      <c r="K87" s="62">
        <v>1600000</v>
      </c>
      <c r="L87" s="39">
        <v>48000</v>
      </c>
      <c r="M87" s="39">
        <v>10400</v>
      </c>
      <c r="N87" s="39">
        <v>72000</v>
      </c>
      <c r="O87" s="39">
        <v>1600000</v>
      </c>
      <c r="P87" s="39">
        <f>L87+M87+N87</f>
        <v>130400</v>
      </c>
      <c r="Q87" s="39">
        <f>O87-P87</f>
        <v>1469600</v>
      </c>
      <c r="R87" s="37">
        <v>43023</v>
      </c>
    </row>
    <row r="88" spans="1:21">
      <c r="A88" s="8"/>
      <c r="B88" s="34">
        <v>909</v>
      </c>
      <c r="C88" s="9" t="s">
        <v>470</v>
      </c>
      <c r="D88" s="9" t="s">
        <v>470</v>
      </c>
      <c r="E88" s="2" t="s">
        <v>485</v>
      </c>
      <c r="F88" s="8"/>
      <c r="G88" s="8"/>
      <c r="H88" s="8"/>
      <c r="I88" s="8"/>
      <c r="J88" s="8"/>
      <c r="K88" s="8"/>
      <c r="L88" s="8"/>
      <c r="M88" s="8"/>
      <c r="N88" s="8"/>
      <c r="O88" s="8"/>
      <c r="P88" s="8"/>
      <c r="Q88" s="67"/>
      <c r="R88" s="8"/>
      <c r="S88" s="8"/>
    </row>
    <row r="89" spans="1:21">
      <c r="A89" s="8"/>
      <c r="B89" s="34">
        <v>910</v>
      </c>
      <c r="C89" s="2" t="s">
        <v>281</v>
      </c>
      <c r="D89" s="2" t="s">
        <v>470</v>
      </c>
      <c r="E89" s="2" t="s">
        <v>486</v>
      </c>
      <c r="F89" s="8"/>
      <c r="G89" s="33" t="s">
        <v>487</v>
      </c>
      <c r="H89" s="8"/>
      <c r="I89" s="8"/>
      <c r="J89" s="8"/>
      <c r="K89" s="8"/>
      <c r="L89" s="8"/>
      <c r="M89" s="8"/>
      <c r="N89" s="8"/>
      <c r="O89" s="8"/>
      <c r="P89" s="8"/>
      <c r="Q89" s="8"/>
      <c r="R89" s="8"/>
      <c r="S89" s="8"/>
    </row>
    <row r="90" spans="1:21">
      <c r="A90" s="8"/>
      <c r="B90" s="34" t="s">
        <v>606</v>
      </c>
      <c r="C90" s="9" t="s">
        <v>610</v>
      </c>
      <c r="D90" s="2" t="s">
        <v>611</v>
      </c>
      <c r="E90" s="51" t="s">
        <v>526</v>
      </c>
      <c r="F90" s="8"/>
      <c r="G90" s="34" t="s">
        <v>488</v>
      </c>
      <c r="H90" s="42" t="s">
        <v>489</v>
      </c>
      <c r="I90" s="42" t="s">
        <v>490</v>
      </c>
      <c r="J90" s="42" t="s">
        <v>491</v>
      </c>
      <c r="K90" s="32" t="s">
        <v>492</v>
      </c>
      <c r="L90" s="32" t="s">
        <v>493</v>
      </c>
      <c r="M90" s="61"/>
      <c r="N90" s="65"/>
      <c r="O90" s="8"/>
      <c r="P90" s="8"/>
      <c r="Q90" s="8"/>
      <c r="R90" s="8"/>
      <c r="S90" s="8"/>
    </row>
    <row r="91" spans="1:21">
      <c r="A91" s="8"/>
      <c r="B91" s="34" t="s">
        <v>607</v>
      </c>
      <c r="C91" s="9" t="s">
        <v>610</v>
      </c>
      <c r="D91" s="2" t="s">
        <v>611</v>
      </c>
      <c r="E91" s="51" t="s">
        <v>530</v>
      </c>
      <c r="F91" s="8"/>
      <c r="G91" s="34">
        <v>1</v>
      </c>
      <c r="H91" s="48" t="s">
        <v>494</v>
      </c>
      <c r="I91" s="48" t="s">
        <v>494</v>
      </c>
      <c r="J91" s="42" t="s">
        <v>495</v>
      </c>
      <c r="K91" s="32">
        <v>1</v>
      </c>
      <c r="L91" s="39">
        <v>25000</v>
      </c>
      <c r="M91" s="61"/>
      <c r="N91" s="65"/>
      <c r="O91" s="8"/>
      <c r="P91" s="8"/>
      <c r="R91" s="8"/>
      <c r="S91" s="8"/>
    </row>
    <row r="92" spans="1:21">
      <c r="A92" s="8"/>
      <c r="B92" s="34" t="s">
        <v>608</v>
      </c>
      <c r="C92" s="9" t="s">
        <v>610</v>
      </c>
      <c r="D92" s="2" t="s">
        <v>612</v>
      </c>
      <c r="E92" s="230" t="s">
        <v>531</v>
      </c>
      <c r="F92" s="8"/>
      <c r="G92" s="34">
        <v>2</v>
      </c>
      <c r="H92" s="48" t="s">
        <v>496</v>
      </c>
      <c r="I92" s="48" t="s">
        <v>494</v>
      </c>
      <c r="J92" s="42" t="s">
        <v>26</v>
      </c>
      <c r="K92" s="32">
        <v>30</v>
      </c>
      <c r="L92" s="39">
        <v>36000</v>
      </c>
      <c r="M92" s="61"/>
      <c r="N92" s="65"/>
      <c r="O92" s="8"/>
      <c r="P92" s="8"/>
      <c r="R92" s="8"/>
      <c r="S92" s="8"/>
    </row>
    <row r="93" spans="1:21">
      <c r="A93" s="8"/>
      <c r="B93" s="34" t="s">
        <v>609</v>
      </c>
      <c r="C93" s="9" t="s">
        <v>610</v>
      </c>
      <c r="D93" s="2" t="s">
        <v>612</v>
      </c>
      <c r="E93" s="230" t="s">
        <v>532</v>
      </c>
      <c r="F93" s="8"/>
      <c r="G93" s="8"/>
      <c r="H93" s="8"/>
      <c r="I93" s="8"/>
      <c r="J93" s="8"/>
      <c r="K93" s="8"/>
      <c r="L93" s="8"/>
      <c r="M93" s="8"/>
      <c r="N93" s="8"/>
      <c r="O93" s="8"/>
      <c r="P93" s="8"/>
      <c r="R93" s="8"/>
      <c r="S93" s="8"/>
    </row>
    <row r="94" spans="1:21">
      <c r="A94" s="8"/>
      <c r="B94" s="203" t="s">
        <v>1082</v>
      </c>
      <c r="C94" s="230" t="s">
        <v>1083</v>
      </c>
      <c r="D94" s="230" t="s">
        <v>1084</v>
      </c>
      <c r="E94" s="51" t="s">
        <v>1093</v>
      </c>
      <c r="F94" s="8"/>
      <c r="G94" s="212" t="s">
        <v>497</v>
      </c>
      <c r="H94" s="8"/>
      <c r="I94" s="8"/>
      <c r="J94" s="8"/>
      <c r="K94" s="8"/>
      <c r="L94" s="8"/>
      <c r="M94" s="8"/>
      <c r="N94" s="8"/>
      <c r="O94" s="8"/>
      <c r="P94" s="8"/>
      <c r="Q94" s="8"/>
      <c r="R94" s="8"/>
      <c r="S94" s="8"/>
    </row>
    <row r="95" spans="1:21">
      <c r="A95" s="8"/>
      <c r="B95" s="203" t="s">
        <v>1085</v>
      </c>
      <c r="C95" s="230" t="s">
        <v>1083</v>
      </c>
      <c r="D95" s="230" t="s">
        <v>1084</v>
      </c>
      <c r="E95" s="231" t="s">
        <v>1094</v>
      </c>
      <c r="F95" s="8"/>
      <c r="G95" s="34" t="s">
        <v>498</v>
      </c>
      <c r="H95" s="32" t="s">
        <v>499</v>
      </c>
      <c r="I95" s="48" t="s">
        <v>727</v>
      </c>
      <c r="J95" s="42" t="s">
        <v>489</v>
      </c>
      <c r="K95" s="42" t="s">
        <v>490</v>
      </c>
      <c r="L95" s="42" t="s">
        <v>491</v>
      </c>
      <c r="M95" s="32" t="s">
        <v>492</v>
      </c>
      <c r="N95" s="32" t="s">
        <v>493</v>
      </c>
      <c r="O95" s="42" t="s">
        <v>500</v>
      </c>
      <c r="P95" s="42" t="s">
        <v>514</v>
      </c>
      <c r="Q95" s="32" t="s">
        <v>512</v>
      </c>
      <c r="R95" s="35" t="s">
        <v>513</v>
      </c>
      <c r="S95" s="32" t="s">
        <v>515</v>
      </c>
      <c r="T95" s="42" t="s">
        <v>966</v>
      </c>
      <c r="U95" s="35" t="s">
        <v>721</v>
      </c>
    </row>
    <row r="96" spans="1:21">
      <c r="A96" s="8"/>
      <c r="B96" s="203" t="s">
        <v>1086</v>
      </c>
      <c r="C96" s="230" t="s">
        <v>1083</v>
      </c>
      <c r="D96" s="230" t="s">
        <v>1084</v>
      </c>
      <c r="E96" s="231" t="s">
        <v>1095</v>
      </c>
      <c r="F96" s="8"/>
      <c r="G96" s="163">
        <v>1</v>
      </c>
      <c r="H96" s="162" t="s">
        <v>1026</v>
      </c>
      <c r="I96" s="169" t="s">
        <v>1027</v>
      </c>
      <c r="J96" s="169" t="s">
        <v>1028</v>
      </c>
      <c r="K96" s="169" t="s">
        <v>1028</v>
      </c>
      <c r="L96" s="167" t="s">
        <v>1029</v>
      </c>
      <c r="M96" s="162">
        <v>1</v>
      </c>
      <c r="N96" s="166">
        <v>25000</v>
      </c>
      <c r="O96" s="167">
        <v>702</v>
      </c>
      <c r="P96" s="167">
        <v>711</v>
      </c>
      <c r="Q96" s="165">
        <v>43023</v>
      </c>
      <c r="R96" s="165">
        <v>43023</v>
      </c>
      <c r="S96" s="165">
        <v>43023</v>
      </c>
      <c r="T96" s="167" t="s">
        <v>1015</v>
      </c>
      <c r="U96" s="162" t="s">
        <v>1016</v>
      </c>
    </row>
    <row r="97" spans="1:21">
      <c r="A97" s="8"/>
      <c r="B97" s="203" t="s">
        <v>1087</v>
      </c>
      <c r="C97" s="230" t="s">
        <v>1083</v>
      </c>
      <c r="D97" s="230" t="s">
        <v>1084</v>
      </c>
      <c r="E97" s="231" t="s">
        <v>1096</v>
      </c>
      <c r="F97" s="8"/>
      <c r="G97" s="163">
        <v>2</v>
      </c>
      <c r="H97" s="162" t="s">
        <v>1026</v>
      </c>
      <c r="I97" s="169" t="s">
        <v>1027</v>
      </c>
      <c r="J97" s="169" t="s">
        <v>1028</v>
      </c>
      <c r="K97" s="169" t="s">
        <v>1028</v>
      </c>
      <c r="L97" s="167" t="s">
        <v>26</v>
      </c>
      <c r="M97" s="162">
        <v>30</v>
      </c>
      <c r="N97" s="166">
        <v>36000</v>
      </c>
      <c r="O97" s="167">
        <v>702</v>
      </c>
      <c r="P97" s="167">
        <v>711</v>
      </c>
      <c r="Q97" s="165">
        <v>43023</v>
      </c>
      <c r="R97" s="165">
        <v>43023</v>
      </c>
      <c r="S97" s="165">
        <v>43023</v>
      </c>
      <c r="T97" s="167" t="s">
        <v>1015</v>
      </c>
      <c r="U97" s="162" t="s">
        <v>1018</v>
      </c>
    </row>
    <row r="98" spans="1:21">
      <c r="A98" s="75"/>
      <c r="B98" s="203" t="s">
        <v>1088</v>
      </c>
      <c r="C98" s="230" t="s">
        <v>1083</v>
      </c>
      <c r="D98" s="230" t="s">
        <v>1084</v>
      </c>
      <c r="E98" s="231" t="s">
        <v>1097</v>
      </c>
      <c r="F98" s="75"/>
      <c r="G98" s="163">
        <v>3</v>
      </c>
      <c r="H98" s="164" t="s">
        <v>1030</v>
      </c>
      <c r="I98" s="169" t="s">
        <v>1031</v>
      </c>
      <c r="J98" s="169" t="s">
        <v>1028</v>
      </c>
      <c r="K98" s="169" t="s">
        <v>1028</v>
      </c>
      <c r="L98" s="167" t="s">
        <v>26</v>
      </c>
      <c r="M98" s="162">
        <v>1</v>
      </c>
      <c r="N98" s="166">
        <v>0</v>
      </c>
      <c r="O98" s="167">
        <v>707</v>
      </c>
      <c r="P98" s="169" t="s">
        <v>1032</v>
      </c>
      <c r="Q98" s="165">
        <v>43024</v>
      </c>
      <c r="R98" s="165">
        <v>43024</v>
      </c>
      <c r="S98" s="168" t="s">
        <v>1033</v>
      </c>
      <c r="T98" s="167" t="s">
        <v>1015</v>
      </c>
      <c r="U98" s="162" t="s">
        <v>1016</v>
      </c>
    </row>
    <row r="99" spans="1:21">
      <c r="A99" s="8"/>
      <c r="B99" s="203" t="s">
        <v>1089</v>
      </c>
      <c r="C99" s="230" t="s">
        <v>1083</v>
      </c>
      <c r="D99" s="230" t="s">
        <v>1084</v>
      </c>
      <c r="E99" s="231" t="s">
        <v>1098</v>
      </c>
      <c r="F99" s="8"/>
      <c r="G99" s="8"/>
      <c r="H99" s="8"/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</row>
    <row r="100" spans="1:21">
      <c r="A100" s="8"/>
      <c r="B100" s="203" t="s">
        <v>1090</v>
      </c>
      <c r="C100" s="230" t="s">
        <v>1083</v>
      </c>
      <c r="D100" s="231" t="s">
        <v>1099</v>
      </c>
      <c r="E100" s="230" t="s">
        <v>1100</v>
      </c>
      <c r="F100" s="8"/>
      <c r="G100" s="207" t="s">
        <v>502</v>
      </c>
      <c r="H100" s="8"/>
      <c r="I100" s="8"/>
      <c r="J100" s="75"/>
      <c r="K100" s="8"/>
      <c r="L100" s="8"/>
      <c r="M100" s="171"/>
      <c r="N100" s="8"/>
      <c r="O100" s="8"/>
      <c r="P100" s="8"/>
      <c r="Q100" s="8"/>
      <c r="R100" s="8"/>
      <c r="S100" s="8"/>
    </row>
    <row r="101" spans="1:21">
      <c r="A101" s="8"/>
      <c r="B101" s="203" t="s">
        <v>1091</v>
      </c>
      <c r="C101" s="230" t="s">
        <v>1083</v>
      </c>
      <c r="D101" s="231" t="s">
        <v>1099</v>
      </c>
      <c r="E101" s="51" t="s">
        <v>1101</v>
      </c>
      <c r="F101" s="8"/>
      <c r="G101" s="34" t="s">
        <v>503</v>
      </c>
      <c r="H101" s="35" t="s">
        <v>758</v>
      </c>
      <c r="I101" s="43" t="s">
        <v>742</v>
      </c>
      <c r="J101" s="35" t="s">
        <v>504</v>
      </c>
      <c r="K101" s="35" t="s">
        <v>505</v>
      </c>
      <c r="L101" s="42" t="s">
        <v>506</v>
      </c>
      <c r="M101" s="170" t="s">
        <v>724</v>
      </c>
      <c r="N101" s="32" t="s">
        <v>723</v>
      </c>
      <c r="O101" s="42" t="s">
        <v>750</v>
      </c>
      <c r="R101" s="8"/>
      <c r="S101" s="8"/>
    </row>
    <row r="102" spans="1:21">
      <c r="A102" s="8"/>
      <c r="B102" s="203" t="s">
        <v>1092</v>
      </c>
      <c r="C102" s="230" t="s">
        <v>1083</v>
      </c>
      <c r="D102" s="231" t="s">
        <v>1099</v>
      </c>
      <c r="E102" s="51" t="s">
        <v>1102</v>
      </c>
      <c r="F102" s="8"/>
      <c r="G102" s="173">
        <v>1</v>
      </c>
      <c r="H102" s="172" t="s">
        <v>1026</v>
      </c>
      <c r="I102" s="172" t="s">
        <v>722</v>
      </c>
      <c r="J102" s="177">
        <v>43023</v>
      </c>
      <c r="K102" s="177">
        <v>43023</v>
      </c>
      <c r="L102" s="175" t="s">
        <v>1015</v>
      </c>
      <c r="M102" s="176" t="s">
        <v>1018</v>
      </c>
      <c r="N102" s="174">
        <v>43026</v>
      </c>
      <c r="O102" s="175" t="s">
        <v>1015</v>
      </c>
      <c r="R102" s="8"/>
      <c r="S102" s="8"/>
    </row>
    <row r="103" spans="1:21">
      <c r="A103" s="8"/>
      <c r="D103" s="8"/>
      <c r="E103" s="8"/>
      <c r="F103" s="8"/>
      <c r="G103" s="8"/>
      <c r="H103" s="74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</row>
    <row r="104" spans="1:21">
      <c r="A104" s="8"/>
      <c r="D104" s="8"/>
      <c r="E104" s="8"/>
      <c r="F104" s="8"/>
      <c r="G104" s="207" t="s">
        <v>653</v>
      </c>
      <c r="H104" s="74"/>
      <c r="I104" s="8"/>
      <c r="J104" s="8"/>
      <c r="K104" s="8"/>
      <c r="L104" s="8"/>
      <c r="M104" s="8"/>
      <c r="N104" s="8"/>
      <c r="O104" s="8"/>
      <c r="P104" s="8"/>
      <c r="Q104" s="8"/>
      <c r="R104" s="8"/>
      <c r="S104" s="8"/>
    </row>
    <row r="105" spans="1:21">
      <c r="A105" s="8"/>
      <c r="E105" s="8"/>
      <c r="F105" s="8"/>
      <c r="G105" s="34" t="s">
        <v>507</v>
      </c>
      <c r="H105" s="208" t="s">
        <v>759</v>
      </c>
      <c r="I105" s="42" t="s">
        <v>508</v>
      </c>
      <c r="J105" s="42" t="s">
        <v>509</v>
      </c>
      <c r="K105" s="32" t="s">
        <v>492</v>
      </c>
      <c r="L105" s="32" t="s">
        <v>510</v>
      </c>
      <c r="M105" s="32" t="s">
        <v>511</v>
      </c>
      <c r="N105" s="41"/>
      <c r="O105" s="76"/>
      <c r="P105" s="76"/>
    </row>
    <row r="106" spans="1:21">
      <c r="A106" s="8"/>
      <c r="E106" s="8"/>
      <c r="F106" s="8"/>
      <c r="G106" s="179">
        <v>1</v>
      </c>
      <c r="H106" s="178" t="s">
        <v>1026</v>
      </c>
      <c r="I106" s="180" t="s">
        <v>1034</v>
      </c>
      <c r="J106" s="180">
        <v>802</v>
      </c>
      <c r="K106" s="178">
        <v>1</v>
      </c>
      <c r="L106" s="178" t="s">
        <v>1035</v>
      </c>
      <c r="M106" s="178" t="s">
        <v>1036</v>
      </c>
      <c r="N106" s="41"/>
      <c r="O106" s="76"/>
      <c r="P106" s="76"/>
    </row>
    <row r="107" spans="1:21">
      <c r="A107" s="8"/>
      <c r="E107" s="8"/>
      <c r="F107" s="8"/>
      <c r="G107" s="65"/>
      <c r="H107" s="78"/>
      <c r="I107" s="65"/>
      <c r="J107" s="65"/>
      <c r="K107" s="65"/>
      <c r="L107" s="65"/>
      <c r="M107" s="65"/>
      <c r="N107" s="65"/>
      <c r="O107" s="65"/>
      <c r="P107" s="8"/>
      <c r="Q107" s="8"/>
      <c r="R107" s="8"/>
      <c r="S107" s="8"/>
    </row>
    <row r="108" spans="1:21">
      <c r="A108" s="8"/>
      <c r="E108" s="8"/>
      <c r="F108" s="8"/>
      <c r="G108" s="8"/>
      <c r="H108" s="8"/>
      <c r="I108" s="8"/>
      <c r="J108" s="8"/>
      <c r="K108" s="8"/>
      <c r="L108" s="8"/>
      <c r="M108" s="8"/>
      <c r="N108" s="8"/>
      <c r="O108" s="8"/>
      <c r="P108" s="8"/>
      <c r="Q108" s="8"/>
      <c r="R108" s="8"/>
      <c r="S108" s="8"/>
    </row>
    <row r="109" spans="1:21">
      <c r="A109" s="8"/>
      <c r="E109" s="8"/>
      <c r="F109" s="8"/>
      <c r="G109" s="33" t="s">
        <v>516</v>
      </c>
      <c r="H109" s="8"/>
      <c r="I109" s="8"/>
      <c r="J109" s="8"/>
      <c r="K109" s="75" t="s">
        <v>635</v>
      </c>
      <c r="L109" s="8"/>
      <c r="M109" s="8"/>
      <c r="N109" s="8"/>
      <c r="O109" s="8"/>
      <c r="P109" s="8"/>
      <c r="Q109" s="8"/>
      <c r="R109" s="8"/>
      <c r="S109" s="8"/>
    </row>
    <row r="110" spans="1:21">
      <c r="A110" s="8"/>
      <c r="E110" s="8"/>
      <c r="F110" s="8"/>
      <c r="G110" s="34" t="s">
        <v>517</v>
      </c>
      <c r="H110" s="208" t="s">
        <v>499</v>
      </c>
      <c r="I110" s="43" t="s">
        <v>605</v>
      </c>
      <c r="J110" s="42" t="s">
        <v>634</v>
      </c>
      <c r="K110" s="32" t="s">
        <v>630</v>
      </c>
      <c r="L110" s="35" t="s">
        <v>518</v>
      </c>
      <c r="M110" s="35" t="s">
        <v>519</v>
      </c>
      <c r="N110" s="35" t="s">
        <v>633</v>
      </c>
      <c r="O110" s="8"/>
      <c r="P110" s="8"/>
    </row>
    <row r="111" spans="1:21">
      <c r="A111" s="8"/>
      <c r="E111" s="8"/>
      <c r="F111" s="8"/>
      <c r="G111" s="182">
        <v>1</v>
      </c>
      <c r="H111" s="183" t="s">
        <v>1037</v>
      </c>
      <c r="I111" s="186" t="s">
        <v>1038</v>
      </c>
      <c r="J111" s="187" t="s">
        <v>1039</v>
      </c>
      <c r="K111" s="185">
        <v>300000</v>
      </c>
      <c r="L111" s="184">
        <v>43033</v>
      </c>
      <c r="M111" s="181"/>
      <c r="N111" s="181">
        <v>0</v>
      </c>
      <c r="O111" s="8"/>
      <c r="P111" s="8"/>
    </row>
    <row r="112" spans="1:21">
      <c r="A112" s="8"/>
      <c r="B112" s="8"/>
      <c r="E112" s="8"/>
      <c r="F112" s="8"/>
      <c r="G112" s="182">
        <v>2</v>
      </c>
      <c r="H112" s="183" t="s">
        <v>1040</v>
      </c>
      <c r="I112" s="186" t="s">
        <v>1038</v>
      </c>
      <c r="J112" s="187" t="s">
        <v>1041</v>
      </c>
      <c r="K112" s="185">
        <v>750000</v>
      </c>
      <c r="L112" s="184">
        <v>43033</v>
      </c>
      <c r="M112" s="184">
        <v>43033</v>
      </c>
      <c r="N112" s="181">
        <v>0</v>
      </c>
      <c r="O112" s="8"/>
      <c r="P112" s="8"/>
    </row>
    <row r="113" spans="1:19">
      <c r="A113" s="8"/>
      <c r="B113" s="8"/>
      <c r="E113" s="8"/>
      <c r="F113" s="8"/>
      <c r="G113" s="8"/>
      <c r="H113" s="8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</row>
    <row r="114" spans="1:19">
      <c r="A114" s="8"/>
      <c r="B114" s="207" t="s">
        <v>651</v>
      </c>
      <c r="C114" s="201" t="s">
        <v>659</v>
      </c>
      <c r="E114" s="8"/>
      <c r="F114" s="8"/>
      <c r="G114" s="33" t="s">
        <v>520</v>
      </c>
      <c r="H114" s="8"/>
      <c r="I114" s="8"/>
      <c r="J114" s="8"/>
      <c r="K114" s="41"/>
      <c r="L114" s="8"/>
      <c r="M114" s="8"/>
      <c r="N114" s="8"/>
      <c r="O114" s="8"/>
      <c r="P114" s="8"/>
      <c r="Q114" s="8"/>
      <c r="R114" s="8"/>
      <c r="S114" s="8"/>
    </row>
    <row r="115" spans="1:19">
      <c r="A115" s="8"/>
      <c r="B115" s="203" t="s">
        <v>728</v>
      </c>
      <c r="C115" s="214" t="s">
        <v>726</v>
      </c>
      <c r="E115" s="8"/>
      <c r="F115" s="8"/>
      <c r="G115" s="34" t="s">
        <v>521</v>
      </c>
      <c r="H115" s="32" t="s">
        <v>522</v>
      </c>
      <c r="I115" s="32" t="s">
        <v>523</v>
      </c>
      <c r="J115" s="7"/>
      <c r="K115" s="208" t="s">
        <v>524</v>
      </c>
      <c r="L115" s="79"/>
      <c r="M115" s="7"/>
      <c r="N115" s="200"/>
      <c r="O115" s="7" t="s">
        <v>525</v>
      </c>
      <c r="P115" s="200"/>
      <c r="Q115" s="8"/>
      <c r="R115" s="8"/>
      <c r="S115" s="8"/>
    </row>
    <row r="116" spans="1:19">
      <c r="A116" s="8"/>
      <c r="B116" s="203" t="s">
        <v>647</v>
      </c>
      <c r="C116" s="214" t="s">
        <v>533</v>
      </c>
      <c r="E116" s="8"/>
      <c r="F116" s="8"/>
      <c r="G116" s="34" t="s">
        <v>613</v>
      </c>
      <c r="H116" s="32" t="s">
        <v>533</v>
      </c>
      <c r="I116" s="192" t="s">
        <v>1043</v>
      </c>
      <c r="J116" s="7"/>
      <c r="K116" s="203" t="s">
        <v>527</v>
      </c>
      <c r="L116" s="214" t="s">
        <v>499</v>
      </c>
      <c r="M116" s="213" t="s">
        <v>489</v>
      </c>
      <c r="N116" s="213" t="s">
        <v>490</v>
      </c>
      <c r="O116" s="202" t="s">
        <v>528</v>
      </c>
      <c r="P116" s="202" t="s">
        <v>529</v>
      </c>
      <c r="Q116" s="8"/>
      <c r="R116" s="8"/>
      <c r="S116" s="8"/>
    </row>
    <row r="117" spans="1:19">
      <c r="A117" s="8"/>
      <c r="B117" s="203" t="s">
        <v>648</v>
      </c>
      <c r="C117" s="208" t="s">
        <v>645</v>
      </c>
      <c r="D117" s="75"/>
      <c r="E117" s="8"/>
      <c r="F117" s="8"/>
      <c r="G117" s="34" t="s">
        <v>283</v>
      </c>
      <c r="H117" s="66" t="s">
        <v>536</v>
      </c>
      <c r="I117" s="192" t="s">
        <v>1044</v>
      </c>
      <c r="J117" s="7"/>
      <c r="K117" s="203">
        <v>1</v>
      </c>
      <c r="L117" s="214" t="s">
        <v>1122</v>
      </c>
      <c r="M117" s="215" t="s">
        <v>306</v>
      </c>
      <c r="N117" s="215" t="s">
        <v>306</v>
      </c>
      <c r="O117" s="210">
        <v>43023</v>
      </c>
      <c r="P117" s="211">
        <v>1500000</v>
      </c>
      <c r="Q117" s="8"/>
      <c r="R117" s="8"/>
      <c r="S117" s="8"/>
    </row>
    <row r="118" spans="1:19">
      <c r="A118" s="8"/>
      <c r="B118" s="209" t="s">
        <v>649</v>
      </c>
      <c r="C118" s="208" t="s">
        <v>646</v>
      </c>
      <c r="D118" s="8"/>
      <c r="E118" s="8"/>
      <c r="F118" s="8"/>
      <c r="G118" s="34" t="s">
        <v>288</v>
      </c>
      <c r="H118" s="32" t="s">
        <v>516</v>
      </c>
      <c r="I118" s="192" t="s">
        <v>1045</v>
      </c>
      <c r="J118" s="7"/>
      <c r="K118" s="203">
        <v>2</v>
      </c>
      <c r="L118" s="214" t="s">
        <v>1123</v>
      </c>
      <c r="M118" s="215" t="s">
        <v>337</v>
      </c>
      <c r="N118" s="215" t="s">
        <v>306</v>
      </c>
      <c r="O118" s="210">
        <v>43023</v>
      </c>
      <c r="P118" s="211">
        <v>2000000</v>
      </c>
      <c r="Q118" s="8"/>
      <c r="R118" s="8"/>
      <c r="S118" s="8"/>
    </row>
    <row r="119" spans="1:19">
      <c r="A119" s="8"/>
      <c r="B119" s="203" t="s">
        <v>650</v>
      </c>
      <c r="C119" s="214" t="s">
        <v>748</v>
      </c>
      <c r="E119" s="8"/>
      <c r="F119" s="8"/>
      <c r="G119" s="34" t="s">
        <v>284</v>
      </c>
      <c r="H119" s="32" t="s">
        <v>539</v>
      </c>
      <c r="I119" s="192" t="s">
        <v>1046</v>
      </c>
      <c r="J119" s="7"/>
      <c r="K119" s="7"/>
      <c r="L119" s="77"/>
      <c r="M119" s="7"/>
      <c r="N119" s="7"/>
      <c r="O119" s="7"/>
      <c r="P119" s="200"/>
      <c r="Q119" s="8"/>
      <c r="R119" s="8"/>
      <c r="S119" s="8"/>
    </row>
    <row r="120" spans="1:19">
      <c r="A120" s="8"/>
      <c r="B120" s="203" t="s">
        <v>1116</v>
      </c>
      <c r="C120" s="214" t="s">
        <v>652</v>
      </c>
      <c r="E120" s="8"/>
      <c r="F120" s="8"/>
      <c r="G120" s="34" t="s">
        <v>614</v>
      </c>
      <c r="H120" s="32" t="s">
        <v>540</v>
      </c>
      <c r="I120" s="192" t="s">
        <v>1047</v>
      </c>
      <c r="J120" s="7"/>
      <c r="K120" s="33" t="s">
        <v>534</v>
      </c>
      <c r="L120" s="77"/>
      <c r="M120" s="200"/>
      <c r="N120" s="7"/>
      <c r="O120" s="200"/>
      <c r="P120" s="7" t="s">
        <v>535</v>
      </c>
      <c r="Q120" s="8"/>
      <c r="R120" s="75" t="s">
        <v>637</v>
      </c>
      <c r="S120" s="8"/>
    </row>
    <row r="121" spans="1:19">
      <c r="A121" s="8"/>
      <c r="B121" s="203" t="s">
        <v>1117</v>
      </c>
      <c r="C121" s="208" t="s">
        <v>730</v>
      </c>
      <c r="E121" s="8"/>
      <c r="F121" s="8"/>
      <c r="G121" s="34" t="s">
        <v>285</v>
      </c>
      <c r="H121" s="32" t="s">
        <v>541</v>
      </c>
      <c r="I121" s="192" t="s">
        <v>1048</v>
      </c>
      <c r="J121" s="7"/>
      <c r="K121" s="203" t="s">
        <v>537</v>
      </c>
      <c r="L121" s="214" t="s">
        <v>499</v>
      </c>
      <c r="M121" s="213" t="s">
        <v>489</v>
      </c>
      <c r="N121" s="213" t="s">
        <v>490</v>
      </c>
      <c r="O121" s="202" t="s">
        <v>605</v>
      </c>
      <c r="P121" s="202" t="s">
        <v>538</v>
      </c>
      <c r="Q121" s="32" t="s">
        <v>632</v>
      </c>
      <c r="R121" s="35" t="s">
        <v>640</v>
      </c>
      <c r="S121" s="8"/>
    </row>
    <row r="122" spans="1:19">
      <c r="A122" s="8"/>
      <c r="B122" s="203" t="s">
        <v>1118</v>
      </c>
      <c r="C122" s="208" t="s">
        <v>1114</v>
      </c>
      <c r="E122" s="8"/>
      <c r="F122" s="8"/>
      <c r="G122" s="34" t="s">
        <v>289</v>
      </c>
      <c r="H122" s="32" t="s">
        <v>542</v>
      </c>
      <c r="I122" s="192" t="s">
        <v>1049</v>
      </c>
      <c r="J122" s="7"/>
      <c r="K122" s="203" t="s">
        <v>1039</v>
      </c>
      <c r="L122" s="190" t="s">
        <v>1120</v>
      </c>
      <c r="M122" s="215" t="s">
        <v>1028</v>
      </c>
      <c r="N122" s="215" t="s">
        <v>1028</v>
      </c>
      <c r="O122" s="214" t="s">
        <v>1042</v>
      </c>
      <c r="P122" s="211">
        <v>10000000</v>
      </c>
      <c r="Q122" s="189">
        <v>300000</v>
      </c>
      <c r="R122" s="188" t="s">
        <v>1018</v>
      </c>
      <c r="S122" s="8"/>
    </row>
    <row r="123" spans="1:19">
      <c r="A123" s="8"/>
      <c r="B123" s="203" t="s">
        <v>1119</v>
      </c>
      <c r="C123" s="208" t="s">
        <v>1115</v>
      </c>
      <c r="E123" s="8"/>
      <c r="F123" s="8"/>
      <c r="G123" s="34" t="s">
        <v>615</v>
      </c>
      <c r="H123" s="35" t="s">
        <v>543</v>
      </c>
      <c r="I123" s="192" t="s">
        <v>1050</v>
      </c>
      <c r="J123" s="8"/>
      <c r="K123" s="203" t="s">
        <v>1041</v>
      </c>
      <c r="L123" s="190" t="s">
        <v>1121</v>
      </c>
      <c r="M123" s="215" t="s">
        <v>193</v>
      </c>
      <c r="N123" s="215" t="s">
        <v>1028</v>
      </c>
      <c r="O123" s="214" t="s">
        <v>1042</v>
      </c>
      <c r="P123" s="211">
        <v>13000000</v>
      </c>
      <c r="Q123" s="189">
        <v>750000</v>
      </c>
      <c r="R123" s="188" t="s">
        <v>1018</v>
      </c>
      <c r="S123" s="8"/>
    </row>
    <row r="124" spans="1:19" ht="34.799999999999997">
      <c r="A124" s="8"/>
      <c r="B124" s="8"/>
      <c r="E124" s="8"/>
      <c r="F124" s="8"/>
      <c r="G124" s="34" t="s">
        <v>286</v>
      </c>
      <c r="H124" s="32" t="s">
        <v>544</v>
      </c>
      <c r="I124" s="191" t="s">
        <v>1051</v>
      </c>
      <c r="J124" s="8"/>
      <c r="K124" s="7"/>
      <c r="L124" s="7"/>
      <c r="M124" s="7"/>
      <c r="N124" s="7"/>
      <c r="O124" s="8"/>
      <c r="P124" s="8"/>
      <c r="Q124" s="8"/>
      <c r="R124" s="8"/>
      <c r="S124" s="8"/>
    </row>
    <row r="125" spans="1:19" ht="52.2">
      <c r="A125" s="8"/>
      <c r="B125" s="8"/>
      <c r="C125" s="8"/>
      <c r="D125" s="8"/>
      <c r="E125" s="8"/>
      <c r="F125" s="8"/>
      <c r="G125" s="34" t="s">
        <v>290</v>
      </c>
      <c r="H125" s="35" t="s">
        <v>545</v>
      </c>
      <c r="I125" s="191" t="s">
        <v>1052</v>
      </c>
      <c r="J125" s="7"/>
      <c r="K125" s="41"/>
      <c r="L125" s="12"/>
      <c r="M125" s="12"/>
      <c r="N125" s="12"/>
      <c r="O125" s="12"/>
      <c r="P125" s="8"/>
      <c r="Q125" s="8"/>
      <c r="R125" s="8"/>
      <c r="S125" s="8"/>
    </row>
    <row r="126" spans="1:19" ht="34.799999999999997">
      <c r="A126" s="8"/>
      <c r="B126" s="8"/>
      <c r="E126" s="8"/>
      <c r="F126" s="8"/>
      <c r="G126" s="34" t="s">
        <v>287</v>
      </c>
      <c r="H126" s="32" t="s">
        <v>546</v>
      </c>
      <c r="I126" s="191" t="s">
        <v>1053</v>
      </c>
      <c r="J126" s="7"/>
      <c r="K126" s="41"/>
      <c r="L126" s="41"/>
      <c r="M126" s="41"/>
      <c r="N126" s="41"/>
      <c r="O126" s="41"/>
      <c r="P126" s="8"/>
      <c r="Q126" s="8"/>
      <c r="R126" s="8"/>
      <c r="S126" s="8"/>
    </row>
    <row r="127" spans="1:19">
      <c r="A127" s="8"/>
      <c r="B127" s="8"/>
      <c r="E127" s="8"/>
      <c r="F127" s="8"/>
      <c r="G127" s="34" t="s">
        <v>616</v>
      </c>
      <c r="H127" s="32" t="s">
        <v>547</v>
      </c>
      <c r="I127" s="192" t="s">
        <v>1054</v>
      </c>
      <c r="J127" s="7"/>
      <c r="K127" s="12"/>
      <c r="M127" s="76"/>
      <c r="O127" s="41"/>
      <c r="P127" s="8"/>
      <c r="Q127" s="8"/>
      <c r="R127" s="8"/>
      <c r="S127" s="8"/>
    </row>
    <row r="128" spans="1:19">
      <c r="A128" s="8"/>
      <c r="B128" s="8"/>
      <c r="E128" s="8"/>
      <c r="F128" s="8"/>
      <c r="J128" s="8"/>
      <c r="K128" s="8"/>
      <c r="M128" s="8"/>
      <c r="N128" s="8"/>
      <c r="O128" s="8"/>
      <c r="P128" s="8"/>
      <c r="Q128" s="8"/>
      <c r="R128" s="8"/>
      <c r="S128" s="8"/>
    </row>
    <row r="129" spans="1:19">
      <c r="A129" s="8"/>
      <c r="B129" s="8"/>
      <c r="E129" s="8"/>
      <c r="F129" s="8"/>
      <c r="G129" s="35" t="s">
        <v>548</v>
      </c>
      <c r="H129" s="12"/>
      <c r="I129" s="41"/>
      <c r="J129" s="8"/>
      <c r="K129" s="8"/>
      <c r="L129" s="8"/>
      <c r="M129" s="8"/>
      <c r="N129" s="75" t="s">
        <v>636</v>
      </c>
      <c r="O129" s="8"/>
      <c r="P129" s="8"/>
      <c r="Q129" s="8"/>
      <c r="R129" s="8"/>
      <c r="S129" s="8"/>
    </row>
    <row r="130" spans="1:19">
      <c r="A130" s="8"/>
      <c r="B130" s="8"/>
      <c r="E130" s="8"/>
      <c r="F130" s="8"/>
      <c r="G130" s="34" t="s">
        <v>549</v>
      </c>
      <c r="H130" s="42" t="s">
        <v>489</v>
      </c>
      <c r="I130" s="42" t="s">
        <v>490</v>
      </c>
      <c r="J130" s="42" t="s">
        <v>550</v>
      </c>
      <c r="K130" s="47" t="s">
        <v>492</v>
      </c>
      <c r="L130" s="35" t="s">
        <v>629</v>
      </c>
      <c r="M130" s="35" t="s">
        <v>551</v>
      </c>
      <c r="N130" s="32" t="s">
        <v>639</v>
      </c>
      <c r="O130" s="32" t="s">
        <v>638</v>
      </c>
      <c r="P130" s="8"/>
      <c r="Q130" s="8"/>
      <c r="R130" s="8"/>
      <c r="S130" s="8"/>
    </row>
    <row r="131" spans="1:19">
      <c r="A131" s="8"/>
      <c r="B131" s="8"/>
      <c r="E131" s="8"/>
      <c r="F131" s="8"/>
      <c r="G131" s="194">
        <v>1</v>
      </c>
      <c r="H131" s="198" t="s">
        <v>1028</v>
      </c>
      <c r="I131" s="198" t="s">
        <v>1028</v>
      </c>
      <c r="J131" s="195" t="s">
        <v>1055</v>
      </c>
      <c r="K131" s="199">
        <v>2</v>
      </c>
      <c r="L131" s="196" t="s">
        <v>1056</v>
      </c>
      <c r="M131" s="197" t="s">
        <v>1057</v>
      </c>
      <c r="N131" s="193" t="s">
        <v>1016</v>
      </c>
      <c r="O131" s="193" t="s">
        <v>1016</v>
      </c>
      <c r="P131" s="8"/>
      <c r="Q131" s="8"/>
      <c r="R131" s="8"/>
      <c r="S131" s="8"/>
    </row>
    <row r="132" spans="1:19">
      <c r="A132" s="8"/>
      <c r="B132" s="75"/>
      <c r="E132" s="8"/>
      <c r="F132" s="8"/>
      <c r="G132" s="194">
        <v>2</v>
      </c>
      <c r="H132" s="198" t="s">
        <v>193</v>
      </c>
      <c r="I132" s="198" t="s">
        <v>1028</v>
      </c>
      <c r="J132" s="195" t="s">
        <v>1058</v>
      </c>
      <c r="K132" s="199">
        <v>1</v>
      </c>
      <c r="L132" s="196" t="s">
        <v>1059</v>
      </c>
      <c r="M132" s="197" t="s">
        <v>1060</v>
      </c>
      <c r="N132" s="193" t="s">
        <v>1016</v>
      </c>
      <c r="O132" s="193" t="s">
        <v>1016</v>
      </c>
      <c r="P132" s="8"/>
      <c r="Q132" s="8"/>
      <c r="R132" s="8"/>
      <c r="S132" s="8"/>
    </row>
    <row r="133" spans="1:19">
      <c r="A133" s="8"/>
      <c r="B133" s="75"/>
      <c r="E133" s="8"/>
      <c r="F133" s="8"/>
      <c r="G133" s="194">
        <v>3</v>
      </c>
      <c r="H133" s="198" t="s">
        <v>1028</v>
      </c>
      <c r="I133" s="198" t="s">
        <v>1028</v>
      </c>
      <c r="J133" s="195" t="s">
        <v>1061</v>
      </c>
      <c r="K133" s="199">
        <v>3</v>
      </c>
      <c r="L133" s="196" t="s">
        <v>1062</v>
      </c>
      <c r="M133" s="197" t="s">
        <v>1063</v>
      </c>
      <c r="N133" s="193" t="s">
        <v>1016</v>
      </c>
      <c r="O133" s="193" t="s">
        <v>1018</v>
      </c>
      <c r="P133" s="8"/>
      <c r="Q133" s="8"/>
      <c r="R133" s="8"/>
      <c r="S133" s="8"/>
    </row>
    <row r="134" spans="1:19">
      <c r="A134" s="8"/>
      <c r="B134" s="75"/>
      <c r="F134" s="8"/>
      <c r="G134" s="194">
        <v>4</v>
      </c>
      <c r="H134" s="198" t="s">
        <v>193</v>
      </c>
      <c r="I134" s="198" t="s">
        <v>1028</v>
      </c>
      <c r="J134" s="195" t="s">
        <v>1055</v>
      </c>
      <c r="K134" s="199">
        <v>1</v>
      </c>
      <c r="L134" s="196" t="s">
        <v>1064</v>
      </c>
      <c r="M134" s="197" t="s">
        <v>1065</v>
      </c>
      <c r="N134" s="193" t="s">
        <v>1016</v>
      </c>
      <c r="O134" s="193" t="s">
        <v>1016</v>
      </c>
      <c r="P134" s="8"/>
      <c r="Q134" s="8"/>
      <c r="R134" s="8"/>
      <c r="S134" s="8"/>
    </row>
    <row r="135" spans="1:19">
      <c r="A135" s="75"/>
      <c r="B135" s="75"/>
      <c r="C135" s="75"/>
      <c r="D135" s="75"/>
      <c r="E135" s="75"/>
      <c r="F135" s="75"/>
      <c r="G135" s="41"/>
      <c r="H135" s="76"/>
      <c r="I135" s="76"/>
      <c r="J135" s="41"/>
      <c r="K135" s="80"/>
      <c r="L135" s="60"/>
      <c r="M135" s="76"/>
      <c r="N135" s="61"/>
      <c r="O135" s="61"/>
      <c r="P135" s="75"/>
      <c r="Q135" s="75"/>
      <c r="R135" s="75"/>
      <c r="S135" s="75"/>
    </row>
    <row r="136" spans="1:19">
      <c r="A136" s="75"/>
      <c r="B136" s="75"/>
      <c r="C136" s="75"/>
      <c r="D136" s="75"/>
      <c r="E136" s="75"/>
      <c r="F136" s="75"/>
      <c r="G136" s="32" t="s">
        <v>657</v>
      </c>
      <c r="H136" s="76"/>
      <c r="I136" s="76"/>
      <c r="J136" s="41"/>
      <c r="K136" s="80"/>
      <c r="L136" s="60"/>
      <c r="S136" s="75"/>
    </row>
    <row r="137" spans="1:19">
      <c r="A137" s="75"/>
      <c r="B137" s="75"/>
      <c r="C137" s="75"/>
      <c r="D137" s="75"/>
      <c r="E137" s="75"/>
      <c r="F137" s="75"/>
      <c r="G137" s="34" t="s">
        <v>642</v>
      </c>
      <c r="H137" s="47" t="s">
        <v>631</v>
      </c>
      <c r="I137" s="48" t="s">
        <v>654</v>
      </c>
      <c r="J137" s="48" t="s">
        <v>655</v>
      </c>
      <c r="K137" s="68" t="s">
        <v>629</v>
      </c>
      <c r="L137" s="32" t="s">
        <v>554</v>
      </c>
      <c r="S137" s="75"/>
    </row>
    <row r="138" spans="1:19">
      <c r="A138" s="75"/>
      <c r="B138" s="75"/>
      <c r="C138" s="75"/>
      <c r="D138" s="75"/>
      <c r="E138" s="75"/>
      <c r="F138" s="75"/>
      <c r="G138" s="203">
        <v>1</v>
      </c>
      <c r="H138" s="204" t="s">
        <v>1066</v>
      </c>
      <c r="I138" s="206" t="s">
        <v>616</v>
      </c>
      <c r="J138" s="206" t="s">
        <v>1067</v>
      </c>
      <c r="K138" s="205">
        <v>300000</v>
      </c>
      <c r="L138" s="202"/>
      <c r="S138" s="75"/>
    </row>
    <row r="139" spans="1:19">
      <c r="A139" s="75"/>
      <c r="B139" s="8"/>
      <c r="C139" s="8"/>
      <c r="D139" s="8"/>
      <c r="E139" s="75"/>
      <c r="F139" s="75"/>
      <c r="G139" s="41"/>
      <c r="H139" s="76"/>
      <c r="I139" s="76"/>
      <c r="J139" s="76"/>
      <c r="K139" s="80"/>
      <c r="L139" s="61"/>
      <c r="M139" s="76"/>
      <c r="N139" s="61"/>
      <c r="O139" s="61"/>
      <c r="P139" s="7"/>
      <c r="Q139" s="7"/>
      <c r="R139" s="61"/>
      <c r="S139" s="75"/>
    </row>
    <row r="140" spans="1:19">
      <c r="A140" s="75"/>
      <c r="B140" s="8"/>
      <c r="C140" s="8"/>
      <c r="D140" s="8"/>
      <c r="E140" s="75"/>
      <c r="F140" s="75"/>
      <c r="G140" s="207" t="s">
        <v>617</v>
      </c>
      <c r="H140" s="8"/>
      <c r="I140" s="8"/>
      <c r="J140" s="8"/>
      <c r="K140" s="8"/>
      <c r="L140" s="8"/>
      <c r="M140" s="76"/>
      <c r="N140" s="61"/>
      <c r="O140" s="61"/>
      <c r="P140" s="7"/>
      <c r="Q140" s="7"/>
      <c r="R140" s="61"/>
      <c r="S140" s="75"/>
    </row>
    <row r="141" spans="1:19">
      <c r="A141" s="75"/>
      <c r="B141" s="200"/>
      <c r="C141" s="200"/>
      <c r="D141" s="200"/>
      <c r="E141" s="75"/>
      <c r="F141" s="75"/>
      <c r="G141" s="36" t="s">
        <v>641</v>
      </c>
      <c r="H141" s="35" t="s">
        <v>729</v>
      </c>
      <c r="I141" s="48" t="s">
        <v>731</v>
      </c>
      <c r="J141" s="42" t="s">
        <v>489</v>
      </c>
      <c r="K141" s="42" t="s">
        <v>490</v>
      </c>
      <c r="L141" s="35" t="s">
        <v>528</v>
      </c>
      <c r="M141" s="42" t="s">
        <v>656</v>
      </c>
      <c r="N141" s="32" t="s">
        <v>553</v>
      </c>
      <c r="O141" s="61"/>
      <c r="P141" s="7"/>
      <c r="Q141" s="7"/>
      <c r="R141" s="61"/>
      <c r="S141" s="75"/>
    </row>
    <row r="142" spans="1:19">
      <c r="A142" s="8"/>
      <c r="B142" s="200"/>
      <c r="C142" s="200"/>
      <c r="D142" s="200"/>
      <c r="E142" s="8"/>
      <c r="F142" s="8"/>
      <c r="G142" s="209" t="s">
        <v>1069</v>
      </c>
      <c r="H142" s="208" t="s">
        <v>722</v>
      </c>
      <c r="I142" s="215" t="s">
        <v>1070</v>
      </c>
      <c r="J142" s="215" t="s">
        <v>1028</v>
      </c>
      <c r="K142" s="215" t="s">
        <v>1028</v>
      </c>
      <c r="L142" s="216">
        <v>43026</v>
      </c>
      <c r="M142" s="213" t="s">
        <v>1071</v>
      </c>
      <c r="N142" s="211">
        <v>400000</v>
      </c>
      <c r="O142" s="8"/>
      <c r="P142" s="8"/>
      <c r="Q142" s="8"/>
      <c r="R142" s="8"/>
      <c r="S142" s="8"/>
    </row>
    <row r="143" spans="1:19">
      <c r="A143" s="8"/>
      <c r="B143" s="8"/>
      <c r="C143" s="8"/>
      <c r="D143" s="8"/>
      <c r="E143" s="8"/>
      <c r="F143" s="8"/>
      <c r="G143" s="209" t="s">
        <v>1072</v>
      </c>
      <c r="H143" s="208" t="s">
        <v>1026</v>
      </c>
      <c r="I143" s="215" t="s">
        <v>1027</v>
      </c>
      <c r="J143" s="215" t="s">
        <v>1028</v>
      </c>
      <c r="K143" s="215" t="s">
        <v>1028</v>
      </c>
      <c r="L143" s="216">
        <v>43028</v>
      </c>
      <c r="M143" s="213" t="s">
        <v>1073</v>
      </c>
      <c r="N143" s="211">
        <v>3000000</v>
      </c>
      <c r="O143" s="8"/>
      <c r="P143" s="8"/>
      <c r="Q143" s="8"/>
      <c r="R143" s="8"/>
      <c r="S143" s="8"/>
    </row>
    <row r="144" spans="1:19" s="201" customFormat="1">
      <c r="A144" s="200"/>
      <c r="B144" s="8"/>
      <c r="C144" s="8"/>
      <c r="D144" s="8"/>
      <c r="E144" s="200"/>
      <c r="F144" s="200"/>
      <c r="G144" s="209" t="s">
        <v>1074</v>
      </c>
      <c r="H144" s="208" t="s">
        <v>1037</v>
      </c>
      <c r="I144" s="215" t="s">
        <v>1075</v>
      </c>
      <c r="J144" s="215" t="s">
        <v>1028</v>
      </c>
      <c r="K144" s="215" t="s">
        <v>1028</v>
      </c>
      <c r="L144" s="216">
        <v>43033</v>
      </c>
      <c r="M144" s="213" t="s">
        <v>1073</v>
      </c>
      <c r="N144" s="211">
        <v>300000</v>
      </c>
      <c r="O144" s="200"/>
      <c r="P144" s="200"/>
      <c r="Q144" s="200"/>
      <c r="R144" s="200"/>
      <c r="S144" s="200"/>
    </row>
    <row r="145" spans="1:19" s="201" customFormat="1">
      <c r="A145" s="200"/>
      <c r="B145" s="8"/>
      <c r="C145" s="8"/>
      <c r="D145" s="8"/>
      <c r="E145" s="200"/>
      <c r="F145" s="200"/>
      <c r="G145" s="209" t="s">
        <v>1076</v>
      </c>
      <c r="H145" s="214" t="s">
        <v>1077</v>
      </c>
      <c r="I145" s="215" t="s">
        <v>1078</v>
      </c>
      <c r="J145" s="215" t="s">
        <v>1028</v>
      </c>
      <c r="K145" s="215" t="s">
        <v>1028</v>
      </c>
      <c r="L145" s="210">
        <v>43023</v>
      </c>
      <c r="M145" s="213" t="s">
        <v>1073</v>
      </c>
      <c r="N145" s="211">
        <v>1600000</v>
      </c>
      <c r="O145" s="200"/>
      <c r="P145" s="200"/>
      <c r="Q145" s="200"/>
      <c r="R145" s="200"/>
      <c r="S145" s="200"/>
    </row>
    <row r="146" spans="1:19">
      <c r="A146" s="8"/>
      <c r="B146" s="8"/>
      <c r="C146" s="8"/>
      <c r="D146" s="8"/>
      <c r="E146" s="8"/>
      <c r="F146" s="8"/>
      <c r="G146" s="8"/>
      <c r="H146" s="8"/>
      <c r="I146" s="7"/>
      <c r="J146" s="8"/>
      <c r="K146" s="8"/>
      <c r="L146" s="8"/>
      <c r="M146" s="8"/>
      <c r="N146" s="8"/>
      <c r="O146" s="8"/>
      <c r="P146" s="8"/>
      <c r="Q146" s="8"/>
      <c r="R146" s="8"/>
      <c r="S146" s="8"/>
    </row>
    <row r="147" spans="1:19">
      <c r="A147" s="8"/>
      <c r="B147" s="8"/>
      <c r="C147" s="8"/>
      <c r="D147" s="8"/>
      <c r="E147" s="8"/>
      <c r="F147" s="8"/>
      <c r="G147" s="33" t="s">
        <v>557</v>
      </c>
      <c r="H147" s="8"/>
      <c r="I147" s="7"/>
      <c r="J147" s="8"/>
      <c r="K147" s="8"/>
      <c r="L147" s="8"/>
      <c r="M147" s="8"/>
      <c r="O147" s="8"/>
      <c r="P147" s="8"/>
      <c r="Q147" s="8"/>
      <c r="R147" s="8"/>
      <c r="S147" s="8"/>
    </row>
    <row r="148" spans="1:19">
      <c r="A148" s="8"/>
      <c r="B148" s="8"/>
      <c r="C148" s="8"/>
      <c r="D148" s="8"/>
      <c r="E148" s="8"/>
      <c r="F148" s="8"/>
      <c r="G148" s="34" t="s">
        <v>558</v>
      </c>
      <c r="H148" s="42" t="s">
        <v>706</v>
      </c>
      <c r="I148" s="42" t="s">
        <v>567</v>
      </c>
      <c r="J148" s="32" t="s">
        <v>559</v>
      </c>
      <c r="K148" s="32" t="s">
        <v>291</v>
      </c>
      <c r="L148" s="32" t="s">
        <v>528</v>
      </c>
      <c r="M148" s="32" t="s">
        <v>560</v>
      </c>
      <c r="N148" s="42" t="s">
        <v>570</v>
      </c>
      <c r="O148" s="8"/>
      <c r="P148" s="8"/>
      <c r="Q148" s="8"/>
      <c r="R148" s="8"/>
      <c r="S148" s="8"/>
    </row>
    <row r="149" spans="1:19">
      <c r="A149" s="8"/>
      <c r="B149" s="8"/>
      <c r="C149" s="8"/>
      <c r="D149" s="8"/>
      <c r="E149" s="8"/>
      <c r="F149" s="8"/>
      <c r="G149" s="34">
        <v>1</v>
      </c>
      <c r="H149" s="42">
        <v>902</v>
      </c>
      <c r="I149" s="42" t="s">
        <v>292</v>
      </c>
      <c r="J149" s="32" t="s">
        <v>561</v>
      </c>
      <c r="K149" s="32" t="s">
        <v>293</v>
      </c>
      <c r="L149" s="37">
        <v>43033</v>
      </c>
      <c r="M149" s="32" t="s">
        <v>562</v>
      </c>
      <c r="N149" s="206" t="s">
        <v>1068</v>
      </c>
      <c r="O149" s="8"/>
      <c r="P149" s="8"/>
      <c r="Q149" s="8"/>
      <c r="R149" s="8"/>
      <c r="S149" s="8"/>
    </row>
    <row r="150" spans="1:19">
      <c r="A150" s="8"/>
      <c r="B150" s="8"/>
      <c r="C150" s="8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8"/>
    </row>
    <row r="151" spans="1:19">
      <c r="A151" s="8"/>
      <c r="B151" s="8"/>
      <c r="C151" s="8"/>
      <c r="D151" s="8"/>
      <c r="E151" s="8"/>
      <c r="F151" s="8"/>
      <c r="G151" s="33" t="s">
        <v>563</v>
      </c>
      <c r="H151" s="8"/>
      <c r="I151" s="8"/>
      <c r="J151" s="8"/>
      <c r="K151" s="8"/>
      <c r="L151" s="8"/>
      <c r="O151" s="8"/>
      <c r="P151" s="8"/>
      <c r="Q151" s="8"/>
      <c r="R151" s="8"/>
      <c r="S151" s="8"/>
    </row>
    <row r="152" spans="1:19">
      <c r="A152" s="8"/>
      <c r="B152" s="8"/>
      <c r="C152" s="8"/>
      <c r="D152" s="8"/>
      <c r="E152" s="8"/>
      <c r="F152" s="8"/>
      <c r="G152" s="34" t="s">
        <v>294</v>
      </c>
      <c r="H152" s="42" t="s">
        <v>569</v>
      </c>
      <c r="I152" s="42" t="s">
        <v>568</v>
      </c>
      <c r="J152" s="32" t="s">
        <v>559</v>
      </c>
      <c r="K152" s="32" t="s">
        <v>291</v>
      </c>
      <c r="L152" s="32" t="s">
        <v>528</v>
      </c>
      <c r="M152" s="32" t="s">
        <v>560</v>
      </c>
      <c r="O152" s="8"/>
      <c r="P152" s="8"/>
      <c r="Q152" s="8"/>
      <c r="R152" s="8"/>
      <c r="S152" s="8"/>
    </row>
    <row r="153" spans="1:19">
      <c r="A153" s="8"/>
      <c r="B153" s="8"/>
      <c r="C153" s="8"/>
      <c r="D153" s="8"/>
      <c r="E153" s="8"/>
      <c r="F153" s="8"/>
      <c r="G153" s="34">
        <v>1</v>
      </c>
      <c r="H153" s="42">
        <v>908</v>
      </c>
      <c r="I153" s="42" t="s">
        <v>501</v>
      </c>
      <c r="J153" s="32" t="s">
        <v>564</v>
      </c>
      <c r="K153" s="32" t="s">
        <v>565</v>
      </c>
      <c r="L153" s="37">
        <v>43033</v>
      </c>
      <c r="M153" s="32" t="s">
        <v>566</v>
      </c>
      <c r="N153" s="8"/>
      <c r="O153" s="8"/>
      <c r="P153" s="8"/>
      <c r="Q153" s="8"/>
      <c r="R153" s="8"/>
      <c r="S153" s="8"/>
    </row>
    <row r="154" spans="1:19">
      <c r="A154" s="8"/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</row>
    <row r="155" spans="1:19">
      <c r="A155" s="8"/>
      <c r="B155" s="8"/>
      <c r="C155" s="8"/>
      <c r="D155" s="8"/>
      <c r="E155" s="8"/>
      <c r="F155" s="8"/>
      <c r="G155" s="82" t="s">
        <v>555</v>
      </c>
      <c r="H155" s="83"/>
      <c r="I155" s="83"/>
      <c r="J155" s="83"/>
      <c r="K155" s="83"/>
      <c r="L155" s="8"/>
      <c r="N155" s="8"/>
      <c r="O155" s="8"/>
      <c r="P155" s="8"/>
      <c r="Q155" s="8"/>
      <c r="R155" s="8"/>
      <c r="S155" s="8"/>
    </row>
    <row r="156" spans="1:19">
      <c r="A156" s="8"/>
      <c r="B156" s="8"/>
      <c r="C156" s="8"/>
      <c r="D156" s="8"/>
      <c r="E156" s="8"/>
      <c r="F156" s="8"/>
      <c r="G156" s="82" t="s">
        <v>732</v>
      </c>
      <c r="H156" s="82" t="s">
        <v>528</v>
      </c>
      <c r="I156" s="84" t="s">
        <v>552</v>
      </c>
      <c r="J156" s="82" t="s">
        <v>553</v>
      </c>
      <c r="K156" s="82" t="s">
        <v>554</v>
      </c>
      <c r="L156" s="8"/>
      <c r="N156" s="8"/>
      <c r="O156" s="8"/>
      <c r="P156" s="8"/>
      <c r="Q156" s="8"/>
      <c r="R156" s="8"/>
      <c r="S156" s="8"/>
    </row>
    <row r="157" spans="1:19">
      <c r="A157" s="8"/>
      <c r="B157" s="8"/>
      <c r="C157" s="8"/>
      <c r="D157" s="8"/>
      <c r="E157" s="8"/>
      <c r="F157" s="8"/>
      <c r="G157" s="82">
        <v>1</v>
      </c>
      <c r="H157" s="85">
        <v>43023</v>
      </c>
      <c r="I157" s="82" t="s">
        <v>289</v>
      </c>
      <c r="J157" s="86">
        <v>10000000</v>
      </c>
      <c r="K157" s="82"/>
      <c r="L157" s="8"/>
      <c r="M157" s="8"/>
      <c r="N157" s="8"/>
      <c r="O157" s="8"/>
      <c r="P157" s="8"/>
      <c r="Q157" s="8"/>
      <c r="R157" s="8"/>
      <c r="S157" s="8"/>
    </row>
    <row r="158" spans="1:19">
      <c r="A158" s="8"/>
      <c r="B158" s="8"/>
      <c r="C158" s="8"/>
      <c r="D158" s="8"/>
      <c r="E158" s="8"/>
      <c r="F158" s="8"/>
      <c r="G158" s="82">
        <v>2</v>
      </c>
      <c r="H158" s="85">
        <v>43036</v>
      </c>
      <c r="I158" s="82" t="s">
        <v>290</v>
      </c>
      <c r="J158" s="86">
        <v>1000000</v>
      </c>
      <c r="K158" s="82" t="s">
        <v>556</v>
      </c>
      <c r="L158" s="8"/>
      <c r="M158" s="8"/>
      <c r="N158" s="8"/>
      <c r="O158" s="8"/>
      <c r="P158" s="8"/>
      <c r="Q158" s="8"/>
      <c r="R158" s="8"/>
      <c r="S158" s="8"/>
    </row>
    <row r="159" spans="1:19">
      <c r="A159" s="8"/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</row>
    <row r="160" spans="1:19">
      <c r="A160" s="8"/>
      <c r="B160" s="8"/>
      <c r="C160" s="8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</row>
    <row r="161" spans="1:19">
      <c r="A161" s="8"/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</row>
    <row r="162" spans="1:19">
      <c r="A162" s="8"/>
      <c r="B162" s="8"/>
      <c r="C162" s="8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</row>
    <row r="163" spans="1:19">
      <c r="A163" s="8"/>
      <c r="B163" s="8"/>
      <c r="C163" s="8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</row>
    <row r="164" spans="1:19">
      <c r="A164" s="8"/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</row>
    <row r="165" spans="1:19">
      <c r="A165" s="8"/>
      <c r="E165" s="8"/>
      <c r="F165" s="8"/>
      <c r="M165" s="8"/>
      <c r="N165" s="8"/>
      <c r="O165" s="8"/>
      <c r="P165" s="8"/>
      <c r="Q165" s="8"/>
      <c r="R165" s="8"/>
      <c r="S165" s="8"/>
    </row>
    <row r="166" spans="1:19">
      <c r="A166" s="8"/>
      <c r="E166" s="8"/>
      <c r="F166" s="8"/>
      <c r="M166" s="8"/>
      <c r="N166" s="8"/>
      <c r="O166" s="8"/>
      <c r="P166" s="8"/>
      <c r="Q166" s="8"/>
      <c r="R166" s="8"/>
      <c r="S166" s="8"/>
    </row>
    <row r="167" spans="1:19">
      <c r="A167" s="8"/>
      <c r="E167" s="8"/>
      <c r="F167" s="8"/>
      <c r="M167" s="8"/>
      <c r="N167" s="8"/>
      <c r="O167" s="8"/>
      <c r="P167" s="8"/>
      <c r="Q167" s="8"/>
      <c r="R167" s="8"/>
      <c r="S167" s="8"/>
    </row>
  </sheetData>
  <phoneticPr fontId="1" type="noConversion"/>
  <pageMargins left="0.7" right="0.7" top="0.75" bottom="0.75" header="0.3" footer="0.3"/>
  <pageSetup paperSize="9" orientation="portrait" horizontalDpi="300" r:id="rId1"/>
  <ignoredErrors>
    <ignoredError sqref="B7:B23 K39:K40 H33:I35 K23:K24 G19:H19 K60:L60 H60 H64:H66 J77:J78 H61:H62 K61:L66 H91:I92 G67:P68 G93:P95 G91:G92 J91:P92 G63:J63 M61:P66 G61:G62 I61:J62 G79:P81 G77:I78 K77:P78 G64:G66 I64:J66 M33:M36 G84:P90 G82:H82 J82:P82 G74:P76 G69:J73 N69:P73" numberStoredAsText="1"/>
  </ignoredError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67"/>
  <sheetViews>
    <sheetView zoomScale="60" zoomScaleNormal="60" workbookViewId="0">
      <selection activeCell="C1" sqref="C1"/>
    </sheetView>
  </sheetViews>
  <sheetFormatPr defaultColWidth="9" defaultRowHeight="17.399999999999999"/>
  <cols>
    <col min="1" max="1" width="4.09765625" style="201" customWidth="1"/>
    <col min="2" max="2" width="13.8984375" style="201" bestFit="1" customWidth="1"/>
    <col min="3" max="3" width="21.8984375" style="201" bestFit="1" customWidth="1"/>
    <col min="4" max="4" width="11.69921875" style="201" bestFit="1" customWidth="1"/>
    <col min="5" max="5" width="19.59765625" style="201" bestFit="1" customWidth="1"/>
    <col min="6" max="6" width="15.8984375" style="201" customWidth="1"/>
    <col min="7" max="7" width="28.09765625" style="201" bestFit="1" customWidth="1"/>
    <col min="8" max="8" width="29.69921875" style="201" customWidth="1"/>
    <col min="9" max="9" width="36.3984375" style="201" bestFit="1" customWidth="1"/>
    <col min="10" max="10" width="29.19921875" style="201" bestFit="1" customWidth="1"/>
    <col min="11" max="11" width="44.19921875" style="201" bestFit="1" customWidth="1"/>
    <col min="12" max="12" width="22.59765625" style="201" bestFit="1" customWidth="1"/>
    <col min="13" max="13" width="28.5" style="201" bestFit="1" customWidth="1"/>
    <col min="14" max="14" width="20.5" style="201" bestFit="1" customWidth="1"/>
    <col min="15" max="15" width="34.19921875" style="201" bestFit="1" customWidth="1"/>
    <col min="16" max="16" width="23.3984375" style="201" bestFit="1" customWidth="1"/>
    <col min="17" max="17" width="19.59765625" style="201" bestFit="1" customWidth="1"/>
    <col min="18" max="18" width="36" style="201" bestFit="1" customWidth="1"/>
    <col min="19" max="19" width="18.09765625" style="201" customWidth="1"/>
    <col min="20" max="20" width="21" style="201" customWidth="1"/>
    <col min="21" max="23" width="13" style="201" bestFit="1" customWidth="1"/>
    <col min="24" max="24" width="15.09765625" style="201" bestFit="1" customWidth="1"/>
    <col min="25" max="25" width="9" style="201"/>
    <col min="26" max="26" width="12.09765625" style="201" bestFit="1" customWidth="1"/>
    <col min="27" max="16384" width="9" style="201"/>
  </cols>
  <sheetData>
    <row r="1" spans="1:21" s="246" customFormat="1"/>
    <row r="2" spans="1:21">
      <c r="A2" s="200"/>
      <c r="B2" s="200"/>
      <c r="C2" s="200"/>
      <c r="D2" s="200"/>
      <c r="E2" s="200"/>
      <c r="F2" s="200"/>
      <c r="G2" s="200"/>
      <c r="H2" s="200"/>
      <c r="I2" s="200"/>
      <c r="J2" s="200"/>
      <c r="K2" s="200"/>
      <c r="L2" s="200"/>
      <c r="M2" s="200"/>
      <c r="N2" s="200"/>
      <c r="O2" s="200"/>
      <c r="P2" s="200"/>
      <c r="Q2" s="200"/>
      <c r="R2" s="200"/>
      <c r="S2" s="200"/>
      <c r="T2" s="200"/>
      <c r="U2" s="200"/>
    </row>
    <row r="3" spans="1:21">
      <c r="A3" s="200"/>
      <c r="B3" s="30" t="s">
        <v>296</v>
      </c>
      <c r="C3" s="31" t="s">
        <v>297</v>
      </c>
      <c r="D3" s="200"/>
      <c r="E3" s="200"/>
      <c r="F3" s="200"/>
      <c r="G3" s="200"/>
      <c r="H3" s="200"/>
      <c r="I3" s="200"/>
      <c r="J3" s="200"/>
      <c r="K3" s="200"/>
      <c r="L3" s="200"/>
      <c r="M3" s="200"/>
      <c r="N3" s="200"/>
      <c r="O3" s="200"/>
      <c r="P3" s="200"/>
      <c r="Q3" s="200"/>
      <c r="R3" s="200"/>
      <c r="S3" s="200"/>
      <c r="T3" s="200"/>
      <c r="U3" s="200"/>
    </row>
    <row r="4" spans="1:21">
      <c r="A4" s="200"/>
      <c r="B4" s="200"/>
      <c r="C4" s="200"/>
      <c r="D4" s="200"/>
      <c r="E4" s="200"/>
      <c r="F4" s="200"/>
      <c r="G4" s="200"/>
      <c r="H4" s="200"/>
      <c r="I4" s="200"/>
      <c r="J4" s="200"/>
      <c r="K4" s="200"/>
      <c r="L4" s="200"/>
      <c r="M4" s="200"/>
      <c r="N4" s="200"/>
      <c r="O4" s="200"/>
      <c r="P4" s="200"/>
      <c r="Q4" s="200"/>
      <c r="R4" s="200"/>
      <c r="S4" s="200"/>
      <c r="T4" s="200"/>
      <c r="U4" s="200"/>
    </row>
    <row r="5" spans="1:21">
      <c r="A5" s="200"/>
      <c r="B5" s="202" t="s">
        <v>164</v>
      </c>
      <c r="C5" s="200"/>
      <c r="D5" s="200"/>
      <c r="E5" s="200"/>
      <c r="F5" s="200"/>
      <c r="G5" s="33" t="s">
        <v>298</v>
      </c>
      <c r="H5" s="200"/>
      <c r="I5" s="200"/>
      <c r="J5" s="200"/>
      <c r="K5" s="200"/>
      <c r="L5" s="200"/>
      <c r="M5" s="200"/>
      <c r="N5" s="200"/>
      <c r="O5" s="200"/>
      <c r="P5" s="200"/>
      <c r="Q5" s="200"/>
      <c r="R5" s="200"/>
      <c r="S5" s="200"/>
      <c r="T5" s="200"/>
      <c r="U5" s="200"/>
    </row>
    <row r="6" spans="1:21">
      <c r="A6" s="200"/>
      <c r="B6" s="203" t="s">
        <v>165</v>
      </c>
      <c r="C6" s="89" t="s">
        <v>166</v>
      </c>
      <c r="D6" s="89" t="s">
        <v>167</v>
      </c>
      <c r="E6" s="89" t="s">
        <v>571</v>
      </c>
      <c r="F6" s="200"/>
      <c r="G6" s="203" t="s">
        <v>299</v>
      </c>
      <c r="H6" s="208" t="s">
        <v>300</v>
      </c>
      <c r="I6" s="208" t="s">
        <v>301</v>
      </c>
      <c r="J6" s="208" t="s">
        <v>302</v>
      </c>
      <c r="K6" s="208" t="s">
        <v>303</v>
      </c>
      <c r="L6" s="208" t="s">
        <v>304</v>
      </c>
      <c r="M6" s="208" t="s">
        <v>305</v>
      </c>
      <c r="N6" s="200"/>
      <c r="O6" s="200"/>
      <c r="P6" s="200"/>
      <c r="Q6" s="200"/>
      <c r="R6" s="200"/>
      <c r="S6" s="200"/>
    </row>
    <row r="7" spans="1:21">
      <c r="A7" s="200"/>
      <c r="B7" s="209" t="s">
        <v>306</v>
      </c>
      <c r="C7" s="89" t="s">
        <v>168</v>
      </c>
      <c r="D7" s="89" t="s">
        <v>169</v>
      </c>
      <c r="E7" s="89" t="s">
        <v>170</v>
      </c>
      <c r="F7" s="200"/>
      <c r="G7" s="203" t="s">
        <v>307</v>
      </c>
      <c r="H7" s="208" t="s">
        <v>308</v>
      </c>
      <c r="I7" s="208" t="s">
        <v>309</v>
      </c>
      <c r="J7" s="208" t="s">
        <v>310</v>
      </c>
      <c r="K7" s="210">
        <v>42976</v>
      </c>
      <c r="L7" s="210">
        <v>43705</v>
      </c>
      <c r="M7" s="202" t="s">
        <v>311</v>
      </c>
      <c r="N7" s="200"/>
      <c r="O7" s="200"/>
      <c r="P7" s="200"/>
      <c r="Q7" s="200"/>
      <c r="R7" s="200"/>
      <c r="S7" s="200"/>
    </row>
    <row r="8" spans="1:21">
      <c r="A8" s="200"/>
      <c r="B8" s="209" t="s">
        <v>171</v>
      </c>
      <c r="C8" s="89" t="s">
        <v>168</v>
      </c>
      <c r="D8" s="89" t="s">
        <v>169</v>
      </c>
      <c r="E8" s="89" t="s">
        <v>172</v>
      </c>
      <c r="F8" s="200"/>
      <c r="G8" s="203" t="s">
        <v>312</v>
      </c>
      <c r="H8" s="202" t="s">
        <v>313</v>
      </c>
      <c r="I8" s="202" t="s">
        <v>314</v>
      </c>
      <c r="J8" s="202" t="s">
        <v>315</v>
      </c>
      <c r="K8" s="210">
        <v>42980</v>
      </c>
      <c r="L8" s="210">
        <v>43709</v>
      </c>
      <c r="M8" s="202" t="s">
        <v>316</v>
      </c>
      <c r="N8" s="200"/>
      <c r="O8" s="200"/>
      <c r="P8" s="200"/>
      <c r="Q8" s="200"/>
      <c r="R8" s="200"/>
      <c r="S8" s="200"/>
    </row>
    <row r="9" spans="1:21">
      <c r="A9" s="200"/>
      <c r="B9" s="209" t="s">
        <v>173</v>
      </c>
      <c r="C9" s="89" t="s">
        <v>168</v>
      </c>
      <c r="D9" s="89" t="s">
        <v>169</v>
      </c>
      <c r="E9" s="89" t="s">
        <v>174</v>
      </c>
      <c r="F9" s="200"/>
      <c r="G9" s="200"/>
      <c r="H9" s="200"/>
      <c r="I9" s="200"/>
      <c r="J9" s="200"/>
      <c r="K9" s="200"/>
      <c r="L9" s="200"/>
      <c r="M9" s="200"/>
      <c r="N9" s="200"/>
      <c r="O9" s="200"/>
      <c r="P9" s="200"/>
      <c r="Q9" s="200"/>
      <c r="R9" s="200"/>
      <c r="S9" s="200"/>
    </row>
    <row r="10" spans="1:21">
      <c r="A10" s="200"/>
      <c r="B10" s="209" t="s">
        <v>175</v>
      </c>
      <c r="C10" s="89" t="s">
        <v>168</v>
      </c>
      <c r="D10" s="89" t="s">
        <v>169</v>
      </c>
      <c r="E10" s="89" t="s">
        <v>176</v>
      </c>
      <c r="F10" s="200"/>
      <c r="G10" s="208" t="s">
        <v>317</v>
      </c>
      <c r="H10" s="38" t="s">
        <v>318</v>
      </c>
      <c r="I10" s="200"/>
      <c r="J10" s="200"/>
      <c r="K10" s="200"/>
      <c r="L10" s="200"/>
      <c r="M10" s="200"/>
      <c r="N10" s="200"/>
      <c r="O10" s="200"/>
      <c r="P10" s="200"/>
      <c r="Q10" s="200"/>
      <c r="R10" s="200"/>
      <c r="S10" s="200"/>
    </row>
    <row r="11" spans="1:21">
      <c r="A11" s="200"/>
      <c r="B11" s="209" t="s">
        <v>177</v>
      </c>
      <c r="C11" s="89" t="s">
        <v>168</v>
      </c>
      <c r="D11" s="89" t="s">
        <v>169</v>
      </c>
      <c r="E11" s="89" t="s">
        <v>178</v>
      </c>
      <c r="F11" s="200"/>
      <c r="G11" s="203" t="s">
        <v>319</v>
      </c>
      <c r="H11" s="208" t="s">
        <v>320</v>
      </c>
      <c r="I11" s="208" t="s">
        <v>321</v>
      </c>
      <c r="J11" s="200"/>
      <c r="K11" s="200"/>
      <c r="L11" s="200"/>
      <c r="M11" s="200"/>
      <c r="N11" s="200"/>
      <c r="O11" s="200"/>
      <c r="P11" s="200"/>
      <c r="Q11" s="200"/>
      <c r="R11" s="200"/>
      <c r="S11" s="200"/>
    </row>
    <row r="12" spans="1:21">
      <c r="A12" s="200"/>
      <c r="B12" s="209" t="s">
        <v>179</v>
      </c>
      <c r="C12" s="89" t="s">
        <v>168</v>
      </c>
      <c r="D12" s="89" t="s">
        <v>169</v>
      </c>
      <c r="E12" s="89" t="s">
        <v>180</v>
      </c>
      <c r="F12" s="200"/>
      <c r="G12" s="203" t="s">
        <v>322</v>
      </c>
      <c r="H12" s="211">
        <v>1000</v>
      </c>
      <c r="I12" s="202">
        <v>3</v>
      </c>
      <c r="J12" s="200"/>
      <c r="K12" s="200"/>
      <c r="L12" s="200"/>
      <c r="M12" s="200"/>
      <c r="N12" s="200"/>
      <c r="O12" s="200"/>
      <c r="P12" s="200"/>
      <c r="Q12" s="200"/>
      <c r="R12" s="200"/>
      <c r="S12" s="200"/>
    </row>
    <row r="13" spans="1:21">
      <c r="A13" s="200"/>
      <c r="B13" s="209" t="s">
        <v>181</v>
      </c>
      <c r="C13" s="89" t="s">
        <v>168</v>
      </c>
      <c r="D13" s="89" t="s">
        <v>169</v>
      </c>
      <c r="E13" s="89" t="s">
        <v>182</v>
      </c>
      <c r="F13" s="200"/>
      <c r="G13" s="203" t="s">
        <v>323</v>
      </c>
      <c r="H13" s="211">
        <v>3000</v>
      </c>
      <c r="I13" s="202">
        <v>5</v>
      </c>
      <c r="J13" s="200"/>
      <c r="K13" s="200"/>
      <c r="L13" s="200"/>
      <c r="M13" s="200"/>
      <c r="N13" s="200"/>
      <c r="O13" s="200"/>
      <c r="P13" s="200"/>
      <c r="Q13" s="200"/>
      <c r="R13" s="200"/>
      <c r="S13" s="200"/>
    </row>
    <row r="14" spans="1:21">
      <c r="A14" s="200"/>
      <c r="B14" s="209" t="s">
        <v>183</v>
      </c>
      <c r="C14" s="89" t="s">
        <v>168</v>
      </c>
      <c r="D14" s="89" t="s">
        <v>169</v>
      </c>
      <c r="E14" s="89" t="s">
        <v>184</v>
      </c>
      <c r="F14" s="200"/>
      <c r="G14" s="203" t="s">
        <v>324</v>
      </c>
      <c r="H14" s="211">
        <v>5000</v>
      </c>
      <c r="I14" s="202">
        <v>8</v>
      </c>
      <c r="J14" s="200"/>
      <c r="K14" s="200"/>
      <c r="L14" s="200"/>
      <c r="M14" s="200"/>
      <c r="N14" s="200"/>
      <c r="O14" s="200"/>
      <c r="P14" s="200"/>
      <c r="Q14" s="200"/>
      <c r="R14" s="200"/>
      <c r="S14" s="200"/>
    </row>
    <row r="15" spans="1:21">
      <c r="A15" s="200"/>
      <c r="B15" s="209" t="s">
        <v>185</v>
      </c>
      <c r="C15" s="89" t="s">
        <v>168</v>
      </c>
      <c r="D15" s="89" t="s">
        <v>169</v>
      </c>
      <c r="E15" s="89" t="s">
        <v>186</v>
      </c>
      <c r="F15" s="200"/>
      <c r="G15" s="200"/>
      <c r="H15" s="200"/>
      <c r="I15" s="200"/>
      <c r="J15" s="200"/>
      <c r="K15" s="200"/>
      <c r="L15" s="200"/>
      <c r="M15" s="200"/>
      <c r="N15" s="200"/>
      <c r="O15" s="200"/>
      <c r="P15" s="200"/>
      <c r="Q15" s="200"/>
      <c r="R15" s="200"/>
      <c r="S15" s="200"/>
    </row>
    <row r="16" spans="1:21">
      <c r="A16" s="200"/>
      <c r="B16" s="209" t="s">
        <v>187</v>
      </c>
      <c r="C16" s="89" t="s">
        <v>168</v>
      </c>
      <c r="D16" s="89" t="s">
        <v>169</v>
      </c>
      <c r="E16" s="89" t="s">
        <v>188</v>
      </c>
      <c r="F16" s="200"/>
      <c r="G16" s="212" t="s">
        <v>325</v>
      </c>
      <c r="H16" s="41"/>
      <c r="I16" s="200"/>
      <c r="J16" s="200"/>
      <c r="K16" s="200"/>
      <c r="L16" s="200"/>
      <c r="M16" s="200"/>
      <c r="N16" s="200"/>
      <c r="O16" s="200"/>
      <c r="P16" s="200"/>
      <c r="Q16" s="200"/>
      <c r="R16" s="200"/>
      <c r="S16" s="200"/>
    </row>
    <row r="17" spans="1:26">
      <c r="A17" s="200"/>
      <c r="B17" s="209" t="s">
        <v>189</v>
      </c>
      <c r="C17" s="89" t="s">
        <v>168</v>
      </c>
      <c r="D17" s="89" t="s">
        <v>169</v>
      </c>
      <c r="E17" s="89" t="s">
        <v>190</v>
      </c>
      <c r="F17" s="200"/>
      <c r="G17" s="203" t="s">
        <v>326</v>
      </c>
      <c r="H17" s="203" t="s">
        <v>327</v>
      </c>
      <c r="I17" s="213" t="s">
        <v>328</v>
      </c>
      <c r="J17" s="208" t="s">
        <v>329</v>
      </c>
      <c r="K17" s="208" t="s">
        <v>330</v>
      </c>
      <c r="L17" s="202" t="s">
        <v>331</v>
      </c>
      <c r="M17" s="208" t="s">
        <v>332</v>
      </c>
      <c r="N17" s="208" t="s">
        <v>333</v>
      </c>
      <c r="O17" s="200"/>
      <c r="P17" s="200"/>
      <c r="Q17" s="200"/>
      <c r="R17" s="200"/>
      <c r="S17" s="200"/>
    </row>
    <row r="18" spans="1:26">
      <c r="A18" s="200"/>
      <c r="B18" s="209" t="s">
        <v>191</v>
      </c>
      <c r="C18" s="89" t="s">
        <v>168</v>
      </c>
      <c r="D18" s="89" t="s">
        <v>169</v>
      </c>
      <c r="E18" s="89" t="s">
        <v>192</v>
      </c>
      <c r="F18" s="200"/>
      <c r="G18" s="209" t="s">
        <v>306</v>
      </c>
      <c r="H18" s="209" t="s">
        <v>306</v>
      </c>
      <c r="I18" s="213" t="s">
        <v>307</v>
      </c>
      <c r="J18" s="208" t="s">
        <v>309</v>
      </c>
      <c r="K18" s="214" t="s">
        <v>334</v>
      </c>
      <c r="L18" s="202" t="s">
        <v>335</v>
      </c>
      <c r="M18" s="214">
        <v>78542</v>
      </c>
      <c r="N18" s="214" t="s">
        <v>336</v>
      </c>
      <c r="O18" s="200"/>
      <c r="P18" s="200"/>
      <c r="Q18" s="200"/>
      <c r="R18" s="200"/>
      <c r="S18" s="200"/>
    </row>
    <row r="19" spans="1:26">
      <c r="A19" s="200"/>
      <c r="B19" s="209" t="s">
        <v>193</v>
      </c>
      <c r="C19" s="89" t="s">
        <v>168</v>
      </c>
      <c r="D19" s="89" t="s">
        <v>169</v>
      </c>
      <c r="E19" s="89" t="s">
        <v>194</v>
      </c>
      <c r="F19" s="200"/>
      <c r="G19" s="209" t="s">
        <v>337</v>
      </c>
      <c r="H19" s="209" t="s">
        <v>306</v>
      </c>
      <c r="I19" s="213" t="s">
        <v>312</v>
      </c>
      <c r="J19" s="202" t="s">
        <v>314</v>
      </c>
      <c r="K19" s="214" t="s">
        <v>195</v>
      </c>
      <c r="L19" s="202" t="s">
        <v>338</v>
      </c>
      <c r="M19" s="214">
        <v>74541</v>
      </c>
      <c r="N19" s="214" t="s">
        <v>339</v>
      </c>
      <c r="O19" s="200"/>
      <c r="P19" s="200"/>
      <c r="Q19" s="200"/>
      <c r="R19" s="200"/>
      <c r="S19" s="200"/>
    </row>
    <row r="20" spans="1:26">
      <c r="A20" s="200"/>
      <c r="B20" s="209" t="s">
        <v>196</v>
      </c>
      <c r="C20" s="89" t="s">
        <v>168</v>
      </c>
      <c r="D20" s="89" t="s">
        <v>169</v>
      </c>
      <c r="E20" s="89" t="s">
        <v>197</v>
      </c>
      <c r="F20" s="200"/>
      <c r="G20" s="200"/>
      <c r="H20" s="200"/>
      <c r="I20" s="200"/>
      <c r="J20" s="200"/>
      <c r="K20" s="200"/>
      <c r="L20" s="200"/>
      <c r="M20" s="200"/>
      <c r="N20" s="200"/>
      <c r="O20" s="200"/>
      <c r="P20" s="200"/>
      <c r="Q20" s="200"/>
      <c r="R20" s="200"/>
      <c r="S20" s="200"/>
    </row>
    <row r="21" spans="1:26">
      <c r="A21" s="200"/>
      <c r="B21" s="209" t="s">
        <v>198</v>
      </c>
      <c r="C21" s="89" t="s">
        <v>168</v>
      </c>
      <c r="D21" s="89" t="s">
        <v>169</v>
      </c>
      <c r="E21" s="89" t="s">
        <v>199</v>
      </c>
      <c r="F21" s="200"/>
      <c r="G21" s="33" t="s">
        <v>340</v>
      </c>
      <c r="H21" s="200"/>
      <c r="I21" s="200"/>
      <c r="J21" s="200"/>
      <c r="K21" s="200"/>
      <c r="L21" s="200"/>
      <c r="M21" s="200"/>
      <c r="N21" s="200"/>
      <c r="O21" s="200"/>
      <c r="P21" s="200"/>
      <c r="Q21" s="200"/>
      <c r="R21" s="200"/>
      <c r="S21" s="200"/>
    </row>
    <row r="22" spans="1:26">
      <c r="A22" s="200"/>
      <c r="B22" s="209" t="s">
        <v>200</v>
      </c>
      <c r="C22" s="89" t="s">
        <v>168</v>
      </c>
      <c r="D22" s="89" t="s">
        <v>169</v>
      </c>
      <c r="E22" s="89" t="s">
        <v>201</v>
      </c>
      <c r="F22" s="200"/>
      <c r="G22" s="44" t="s">
        <v>341</v>
      </c>
      <c r="H22" s="149" t="s">
        <v>342</v>
      </c>
      <c r="I22" s="46" t="s">
        <v>202</v>
      </c>
      <c r="J22" s="214" t="s">
        <v>203</v>
      </c>
      <c r="K22" s="214" t="s">
        <v>10</v>
      </c>
      <c r="L22" s="214" t="s">
        <v>204</v>
      </c>
      <c r="M22" s="214" t="s">
        <v>205</v>
      </c>
      <c r="N22" s="197" t="s">
        <v>343</v>
      </c>
      <c r="O22" s="202" t="s">
        <v>344</v>
      </c>
      <c r="P22" s="215" t="s">
        <v>345</v>
      </c>
      <c r="Q22" s="197" t="s">
        <v>346</v>
      </c>
      <c r="R22" s="202" t="s">
        <v>347</v>
      </c>
    </row>
    <row r="23" spans="1:26">
      <c r="A23" s="200"/>
      <c r="B23" s="209" t="s">
        <v>206</v>
      </c>
      <c r="C23" s="89" t="s">
        <v>168</v>
      </c>
      <c r="D23" s="89" t="s">
        <v>169</v>
      </c>
      <c r="E23" s="89" t="s">
        <v>207</v>
      </c>
      <c r="F23" s="200"/>
      <c r="G23" s="203" t="s">
        <v>348</v>
      </c>
      <c r="H23" s="213">
        <v>101</v>
      </c>
      <c r="I23" s="202" t="s">
        <v>349</v>
      </c>
      <c r="J23" s="202" t="s">
        <v>350</v>
      </c>
      <c r="K23" s="214" t="s">
        <v>208</v>
      </c>
      <c r="L23" s="214" t="s">
        <v>25</v>
      </c>
      <c r="M23" s="214" t="s">
        <v>209</v>
      </c>
      <c r="N23" s="210">
        <v>42517</v>
      </c>
      <c r="O23" s="211">
        <v>1800000</v>
      </c>
      <c r="P23" s="213">
        <v>401</v>
      </c>
      <c r="Q23" s="197" t="s">
        <v>351</v>
      </c>
      <c r="R23" s="202" t="s">
        <v>352</v>
      </c>
    </row>
    <row r="24" spans="1:26">
      <c r="A24" s="200"/>
      <c r="B24" s="203">
        <v>101</v>
      </c>
      <c r="C24" s="89" t="s">
        <v>210</v>
      </c>
      <c r="D24" s="89" t="s">
        <v>211</v>
      </c>
      <c r="E24" s="89" t="s">
        <v>212</v>
      </c>
      <c r="F24" s="200"/>
      <c r="G24" s="203" t="s">
        <v>353</v>
      </c>
      <c r="H24" s="213">
        <v>102</v>
      </c>
      <c r="I24" s="202" t="s">
        <v>354</v>
      </c>
      <c r="J24" s="202" t="s">
        <v>355</v>
      </c>
      <c r="K24" s="214" t="s">
        <v>213</v>
      </c>
      <c r="L24" s="214" t="s">
        <v>214</v>
      </c>
      <c r="M24" s="214" t="s">
        <v>215</v>
      </c>
      <c r="N24" s="210">
        <v>42517</v>
      </c>
      <c r="O24" s="211">
        <v>1800000</v>
      </c>
      <c r="P24" s="213">
        <v>401</v>
      </c>
      <c r="Q24" s="197" t="s">
        <v>356</v>
      </c>
      <c r="R24" s="202" t="s">
        <v>216</v>
      </c>
    </row>
    <row r="25" spans="1:26">
      <c r="A25" s="200"/>
      <c r="B25" s="203">
        <v>102</v>
      </c>
      <c r="C25" s="89" t="s">
        <v>210</v>
      </c>
      <c r="D25" s="89" t="s">
        <v>211</v>
      </c>
      <c r="E25" s="89" t="s">
        <v>217</v>
      </c>
      <c r="F25" s="200"/>
      <c r="G25" s="200"/>
      <c r="H25" s="200"/>
      <c r="I25" s="200"/>
      <c r="J25" s="200"/>
      <c r="K25" s="200"/>
      <c r="L25" s="200"/>
      <c r="M25" s="200"/>
      <c r="N25" s="200"/>
      <c r="O25" s="200"/>
      <c r="P25" s="200"/>
      <c r="Q25" s="200"/>
      <c r="R25" s="200"/>
      <c r="S25" s="200"/>
    </row>
    <row r="26" spans="1:26">
      <c r="A26" s="200"/>
      <c r="B26" s="203">
        <v>103</v>
      </c>
      <c r="C26" s="89" t="s">
        <v>210</v>
      </c>
      <c r="D26" s="89" t="s">
        <v>211</v>
      </c>
      <c r="E26" s="89" t="s">
        <v>218</v>
      </c>
      <c r="F26" s="200"/>
      <c r="G26" s="207" t="s">
        <v>745</v>
      </c>
      <c r="H26" s="200"/>
      <c r="I26" s="200"/>
      <c r="J26" s="200"/>
      <c r="K26" s="200"/>
      <c r="R26" s="200"/>
      <c r="S26" s="200"/>
    </row>
    <row r="27" spans="1:26">
      <c r="A27" s="200"/>
      <c r="B27" s="203">
        <v>104</v>
      </c>
      <c r="C27" s="89" t="s">
        <v>210</v>
      </c>
      <c r="D27" s="89" t="s">
        <v>211</v>
      </c>
      <c r="E27" s="89" t="s">
        <v>219</v>
      </c>
      <c r="F27" s="200"/>
      <c r="G27" s="209" t="s">
        <v>623</v>
      </c>
      <c r="H27" s="150" t="s">
        <v>528</v>
      </c>
      <c r="I27" s="149" t="s">
        <v>568</v>
      </c>
      <c r="J27" s="215" t="s">
        <v>618</v>
      </c>
      <c r="K27" s="161" t="s">
        <v>743</v>
      </c>
      <c r="L27" s="161" t="s">
        <v>752</v>
      </c>
      <c r="M27" s="161" t="s">
        <v>746</v>
      </c>
      <c r="N27" s="161" t="s">
        <v>747</v>
      </c>
      <c r="O27" s="197" t="s">
        <v>741</v>
      </c>
      <c r="Q27" s="207" t="s">
        <v>734</v>
      </c>
      <c r="S27" s="200"/>
      <c r="T27" s="200"/>
      <c r="U27" s="200"/>
      <c r="V27" s="200"/>
    </row>
    <row r="28" spans="1:26">
      <c r="A28" s="200"/>
      <c r="B28" s="203">
        <v>105</v>
      </c>
      <c r="C28" s="89" t="s">
        <v>210</v>
      </c>
      <c r="D28" s="89" t="s">
        <v>211</v>
      </c>
      <c r="E28" s="89" t="s">
        <v>220</v>
      </c>
      <c r="F28" s="200"/>
      <c r="G28" s="209" t="s">
        <v>1013</v>
      </c>
      <c r="H28" s="150" t="s">
        <v>1014</v>
      </c>
      <c r="I28" s="149" t="s">
        <v>1015</v>
      </c>
      <c r="J28" s="213">
        <v>301</v>
      </c>
      <c r="K28" s="161"/>
      <c r="L28" s="161"/>
      <c r="M28" s="161"/>
      <c r="N28" s="161"/>
      <c r="O28" s="197" t="s">
        <v>1016</v>
      </c>
      <c r="Q28" s="209" t="s">
        <v>623</v>
      </c>
      <c r="R28" s="150" t="s">
        <v>528</v>
      </c>
      <c r="S28" s="149" t="s">
        <v>568</v>
      </c>
      <c r="T28" s="215" t="s">
        <v>618</v>
      </c>
      <c r="U28" s="161" t="s">
        <v>744</v>
      </c>
      <c r="V28" s="161" t="s">
        <v>753</v>
      </c>
      <c r="W28" s="161" t="s">
        <v>754</v>
      </c>
      <c r="X28" s="161" t="s">
        <v>755</v>
      </c>
      <c r="Y28" s="214" t="s">
        <v>733</v>
      </c>
      <c r="Z28" s="213" t="s">
        <v>619</v>
      </c>
    </row>
    <row r="29" spans="1:26">
      <c r="A29" s="200"/>
      <c r="B29" s="203">
        <v>106</v>
      </c>
      <c r="C29" s="89" t="s">
        <v>210</v>
      </c>
      <c r="D29" s="89" t="s">
        <v>211</v>
      </c>
      <c r="E29" s="89" t="s">
        <v>221</v>
      </c>
      <c r="F29" s="200"/>
      <c r="G29" s="209" t="s">
        <v>1017</v>
      </c>
      <c r="H29" s="150" t="s">
        <v>1014</v>
      </c>
      <c r="I29" s="149" t="s">
        <v>282</v>
      </c>
      <c r="J29" s="213">
        <v>310</v>
      </c>
      <c r="K29" s="161"/>
      <c r="L29" s="161"/>
      <c r="M29" s="161"/>
      <c r="N29" s="161"/>
      <c r="O29" s="202" t="s">
        <v>1018</v>
      </c>
      <c r="Q29" s="209" t="s">
        <v>1013</v>
      </c>
      <c r="R29" s="150" t="s">
        <v>1014</v>
      </c>
      <c r="S29" s="149" t="s">
        <v>1015</v>
      </c>
      <c r="T29" s="213">
        <v>301</v>
      </c>
      <c r="U29" s="161"/>
      <c r="V29" s="161"/>
      <c r="W29" s="161"/>
      <c r="X29" s="161"/>
      <c r="Y29" s="214"/>
      <c r="Z29" s="213" t="s">
        <v>348</v>
      </c>
    </row>
    <row r="30" spans="1:26">
      <c r="A30" s="200"/>
      <c r="B30" s="203">
        <v>107</v>
      </c>
      <c r="C30" s="89" t="s">
        <v>210</v>
      </c>
      <c r="D30" s="89" t="s">
        <v>211</v>
      </c>
      <c r="E30" s="89" t="s">
        <v>222</v>
      </c>
      <c r="F30" s="200"/>
      <c r="G30" s="200"/>
      <c r="H30" s="200"/>
      <c r="I30" s="200"/>
      <c r="J30" s="200"/>
      <c r="K30" s="200"/>
      <c r="L30" s="200"/>
      <c r="O30" s="200"/>
      <c r="P30" s="200"/>
      <c r="Q30" s="209" t="s">
        <v>1017</v>
      </c>
      <c r="R30" s="150" t="s">
        <v>1014</v>
      </c>
      <c r="S30" s="149" t="s">
        <v>282</v>
      </c>
      <c r="T30" s="213">
        <v>310</v>
      </c>
      <c r="U30" s="161"/>
      <c r="V30" s="161"/>
      <c r="W30" s="161"/>
      <c r="X30" s="161"/>
      <c r="Y30" s="214"/>
      <c r="Z30" s="213" t="s">
        <v>348</v>
      </c>
    </row>
    <row r="31" spans="1:26">
      <c r="A31" s="200"/>
      <c r="B31" s="203">
        <v>108</v>
      </c>
      <c r="C31" s="89" t="s">
        <v>210</v>
      </c>
      <c r="D31" s="89" t="s">
        <v>211</v>
      </c>
      <c r="E31" s="89" t="s">
        <v>223</v>
      </c>
      <c r="F31" s="200"/>
      <c r="G31" s="33" t="s">
        <v>358</v>
      </c>
      <c r="H31" s="50" t="s">
        <v>359</v>
      </c>
      <c r="I31" s="200"/>
      <c r="J31" s="200"/>
      <c r="K31" s="200"/>
      <c r="L31" s="200"/>
      <c r="M31" s="200"/>
      <c r="N31" s="200"/>
      <c r="O31" s="200"/>
      <c r="P31" s="200"/>
      <c r="Q31" s="200"/>
      <c r="R31" s="200"/>
      <c r="S31" s="200"/>
    </row>
    <row r="32" spans="1:26">
      <c r="A32" s="200"/>
      <c r="B32" s="203">
        <v>201</v>
      </c>
      <c r="C32" s="89" t="s">
        <v>210</v>
      </c>
      <c r="D32" s="89" t="s">
        <v>360</v>
      </c>
      <c r="E32" s="89" t="s">
        <v>361</v>
      </c>
      <c r="F32" s="200"/>
      <c r="G32" s="44" t="s">
        <v>668</v>
      </c>
      <c r="H32" s="213" t="s">
        <v>489</v>
      </c>
      <c r="I32" s="213" t="s">
        <v>490</v>
      </c>
      <c r="J32" s="213" t="s">
        <v>363</v>
      </c>
      <c r="K32" s="46" t="s">
        <v>202</v>
      </c>
      <c r="L32" s="214" t="s">
        <v>203</v>
      </c>
      <c r="M32" s="214" t="s">
        <v>10</v>
      </c>
      <c r="N32" s="214" t="s">
        <v>204</v>
      </c>
      <c r="O32" s="214" t="s">
        <v>205</v>
      </c>
      <c r="P32" s="214" t="s">
        <v>224</v>
      </c>
      <c r="Q32" s="200"/>
      <c r="R32" s="200"/>
    </row>
    <row r="33" spans="1:26">
      <c r="A33" s="200"/>
      <c r="B33" s="203">
        <v>202</v>
      </c>
      <c r="C33" s="89" t="s">
        <v>210</v>
      </c>
      <c r="D33" s="89" t="s">
        <v>360</v>
      </c>
      <c r="E33" s="89" t="s">
        <v>364</v>
      </c>
      <c r="F33" s="200"/>
      <c r="G33" s="203" t="s">
        <v>365</v>
      </c>
      <c r="H33" s="215"/>
      <c r="I33" s="215" t="s">
        <v>306</v>
      </c>
      <c r="J33" s="213">
        <v>201</v>
      </c>
      <c r="K33" s="202" t="s">
        <v>366</v>
      </c>
      <c r="L33" s="208" t="s">
        <v>308</v>
      </c>
      <c r="M33" s="214" t="s">
        <v>225</v>
      </c>
      <c r="N33" s="214" t="s">
        <v>226</v>
      </c>
      <c r="O33" s="214" t="s">
        <v>367</v>
      </c>
      <c r="P33" s="214" t="s">
        <v>368</v>
      </c>
      <c r="Q33" s="200"/>
      <c r="R33" s="200"/>
    </row>
    <row r="34" spans="1:26">
      <c r="A34" s="200"/>
      <c r="B34" s="203">
        <v>203</v>
      </c>
      <c r="C34" s="89" t="s">
        <v>210</v>
      </c>
      <c r="D34" s="89" t="s">
        <v>360</v>
      </c>
      <c r="E34" s="89" t="s">
        <v>369</v>
      </c>
      <c r="F34" s="200"/>
      <c r="G34" s="203" t="s">
        <v>370</v>
      </c>
      <c r="H34" s="215" t="s">
        <v>337</v>
      </c>
      <c r="I34" s="215" t="s">
        <v>306</v>
      </c>
      <c r="J34" s="213">
        <v>201</v>
      </c>
      <c r="K34" s="202" t="s">
        <v>371</v>
      </c>
      <c r="L34" s="202" t="s">
        <v>313</v>
      </c>
      <c r="M34" s="214" t="s">
        <v>227</v>
      </c>
      <c r="N34" s="214" t="s">
        <v>228</v>
      </c>
      <c r="O34" s="214" t="s">
        <v>229</v>
      </c>
      <c r="P34" s="214" t="s">
        <v>372</v>
      </c>
      <c r="Q34" s="200"/>
      <c r="R34" s="200"/>
    </row>
    <row r="35" spans="1:26">
      <c r="A35" s="200"/>
      <c r="B35" s="203">
        <v>301</v>
      </c>
      <c r="C35" s="89" t="s">
        <v>210</v>
      </c>
      <c r="D35" s="89" t="s">
        <v>230</v>
      </c>
      <c r="E35" s="89" t="s">
        <v>1112</v>
      </c>
      <c r="F35" s="200"/>
      <c r="G35" s="203" t="s">
        <v>292</v>
      </c>
      <c r="H35" s="215" t="s">
        <v>306</v>
      </c>
      <c r="I35" s="215" t="s">
        <v>306</v>
      </c>
      <c r="J35" s="213">
        <v>203</v>
      </c>
      <c r="K35" s="202" t="s">
        <v>374</v>
      </c>
      <c r="L35" s="214" t="s">
        <v>231</v>
      </c>
      <c r="M35" s="214" t="s">
        <v>232</v>
      </c>
      <c r="N35" s="214" t="s">
        <v>233</v>
      </c>
      <c r="O35" s="214" t="s">
        <v>234</v>
      </c>
      <c r="P35" s="202" t="s">
        <v>375</v>
      </c>
      <c r="Q35" s="200"/>
      <c r="R35" s="200"/>
    </row>
    <row r="36" spans="1:26">
      <c r="A36" s="200"/>
      <c r="B36" s="203">
        <v>302</v>
      </c>
      <c r="C36" s="89" t="s">
        <v>210</v>
      </c>
      <c r="D36" s="89" t="s">
        <v>230</v>
      </c>
      <c r="E36" s="89" t="s">
        <v>1113</v>
      </c>
      <c r="F36" s="200"/>
      <c r="G36" s="200"/>
      <c r="H36" s="200"/>
      <c r="I36" s="200"/>
      <c r="J36" s="200"/>
      <c r="K36" s="200"/>
      <c r="L36" s="200"/>
      <c r="M36" s="200"/>
      <c r="N36" s="200"/>
      <c r="O36" s="200"/>
      <c r="P36" s="200"/>
      <c r="Q36" s="200"/>
      <c r="R36" s="200"/>
      <c r="S36" s="200"/>
    </row>
    <row r="37" spans="1:26">
      <c r="A37" s="200"/>
      <c r="B37" s="203">
        <v>303</v>
      </c>
      <c r="C37" s="89" t="s">
        <v>210</v>
      </c>
      <c r="D37" s="89" t="s">
        <v>230</v>
      </c>
      <c r="E37" s="89" t="s">
        <v>235</v>
      </c>
      <c r="F37" s="200"/>
      <c r="G37" s="202" t="s">
        <v>376</v>
      </c>
      <c r="H37" s="7"/>
      <c r="I37" s="7"/>
      <c r="J37" s="7"/>
      <c r="K37" s="7"/>
      <c r="L37" s="7"/>
      <c r="M37" s="7"/>
      <c r="N37" s="200"/>
      <c r="O37" s="200"/>
      <c r="P37" s="200"/>
      <c r="Q37" s="200"/>
      <c r="R37" s="200"/>
      <c r="S37" s="200"/>
    </row>
    <row r="38" spans="1:26">
      <c r="A38" s="200"/>
      <c r="B38" s="203">
        <v>304</v>
      </c>
      <c r="C38" s="89" t="s">
        <v>210</v>
      </c>
      <c r="D38" s="89" t="s">
        <v>230</v>
      </c>
      <c r="E38" s="89" t="s">
        <v>236</v>
      </c>
      <c r="F38" s="200"/>
      <c r="G38" s="44" t="s">
        <v>362</v>
      </c>
      <c r="H38" s="214" t="s">
        <v>237</v>
      </c>
      <c r="I38" s="214" t="s">
        <v>238</v>
      </c>
      <c r="J38" s="214" t="s">
        <v>620</v>
      </c>
      <c r="K38" s="214" t="s">
        <v>239</v>
      </c>
      <c r="L38" s="200"/>
      <c r="M38" s="200"/>
      <c r="N38" s="200"/>
      <c r="O38" s="200"/>
      <c r="P38" s="200"/>
      <c r="Q38" s="200"/>
      <c r="R38" s="200"/>
      <c r="S38" s="200"/>
    </row>
    <row r="39" spans="1:26">
      <c r="A39" s="200"/>
      <c r="B39" s="203">
        <v>305</v>
      </c>
      <c r="C39" s="89" t="s">
        <v>210</v>
      </c>
      <c r="D39" s="89" t="s">
        <v>230</v>
      </c>
      <c r="E39" s="89" t="s">
        <v>240</v>
      </c>
      <c r="F39" s="200"/>
      <c r="G39" s="203" t="s">
        <v>365</v>
      </c>
      <c r="H39" s="214" t="s">
        <v>241</v>
      </c>
      <c r="I39" s="210">
        <v>43023</v>
      </c>
      <c r="J39" s="214" t="s">
        <v>621</v>
      </c>
      <c r="K39" s="214" t="s">
        <v>242</v>
      </c>
      <c r="L39" s="200"/>
      <c r="M39" s="200"/>
      <c r="N39" s="200"/>
      <c r="O39" s="200"/>
      <c r="P39" s="200"/>
      <c r="Q39" s="200"/>
      <c r="R39" s="200"/>
      <c r="S39" s="200"/>
    </row>
    <row r="40" spans="1:26">
      <c r="A40" s="200"/>
      <c r="B40" s="203">
        <v>306</v>
      </c>
      <c r="C40" s="89" t="s">
        <v>210</v>
      </c>
      <c r="D40" s="89" t="s">
        <v>230</v>
      </c>
      <c r="E40" s="89" t="s">
        <v>243</v>
      </c>
      <c r="F40" s="200"/>
      <c r="G40" s="203" t="s">
        <v>370</v>
      </c>
      <c r="H40" s="214" t="s">
        <v>244</v>
      </c>
      <c r="I40" s="210">
        <v>43028</v>
      </c>
      <c r="J40" s="214" t="s">
        <v>622</v>
      </c>
      <c r="K40" s="214" t="s">
        <v>245</v>
      </c>
      <c r="L40" s="200"/>
      <c r="M40" s="200"/>
      <c r="N40" s="200"/>
      <c r="O40" s="200"/>
      <c r="P40" s="200"/>
      <c r="Q40" s="200"/>
      <c r="R40" s="200"/>
      <c r="S40" s="200"/>
    </row>
    <row r="41" spans="1:26">
      <c r="A41" s="200"/>
      <c r="B41" s="203">
        <v>307</v>
      </c>
      <c r="C41" s="89" t="s">
        <v>210</v>
      </c>
      <c r="D41" s="89" t="s">
        <v>230</v>
      </c>
      <c r="E41" s="89" t="s">
        <v>246</v>
      </c>
      <c r="F41" s="200"/>
      <c r="G41" s="200"/>
      <c r="H41" s="200"/>
      <c r="I41" s="200"/>
      <c r="J41" s="200"/>
      <c r="K41" s="200"/>
      <c r="L41" s="200"/>
      <c r="M41" s="200"/>
      <c r="N41" s="200"/>
      <c r="O41" s="200"/>
      <c r="P41" s="200"/>
      <c r="Q41" s="200"/>
      <c r="R41" s="200"/>
      <c r="S41" s="200"/>
    </row>
    <row r="42" spans="1:26">
      <c r="A42" s="200"/>
      <c r="B42" s="203">
        <v>308</v>
      </c>
      <c r="C42" s="89" t="s">
        <v>210</v>
      </c>
      <c r="D42" s="89" t="s">
        <v>230</v>
      </c>
      <c r="E42" s="89" t="s">
        <v>247</v>
      </c>
      <c r="F42" s="200"/>
      <c r="G42" s="208" t="s">
        <v>377</v>
      </c>
      <c r="H42" s="200"/>
      <c r="I42" s="200"/>
      <c r="J42" s="200"/>
      <c r="K42" s="200"/>
      <c r="L42" s="200"/>
      <c r="M42" s="200"/>
      <c r="N42" s="200"/>
      <c r="O42" s="200"/>
      <c r="P42" s="200"/>
      <c r="Q42" s="200"/>
      <c r="R42" s="200"/>
      <c r="S42" s="200"/>
    </row>
    <row r="43" spans="1:26">
      <c r="A43" s="200"/>
      <c r="B43" s="203">
        <v>309</v>
      </c>
      <c r="C43" s="89" t="s">
        <v>210</v>
      </c>
      <c r="D43" s="89" t="s">
        <v>230</v>
      </c>
      <c r="E43" s="89" t="s">
        <v>248</v>
      </c>
      <c r="F43" s="200"/>
      <c r="G43" s="44" t="s">
        <v>362</v>
      </c>
      <c r="H43" s="197" t="s">
        <v>343</v>
      </c>
      <c r="I43" s="202" t="s">
        <v>344</v>
      </c>
      <c r="J43" s="197" t="s">
        <v>378</v>
      </c>
      <c r="K43" s="197" t="s">
        <v>346</v>
      </c>
      <c r="L43" s="202" t="s">
        <v>347</v>
      </c>
      <c r="M43" s="200"/>
      <c r="N43" s="200"/>
      <c r="O43" s="200"/>
      <c r="P43" s="200"/>
      <c r="Q43" s="200"/>
      <c r="R43" s="200"/>
      <c r="S43" s="200"/>
    </row>
    <row r="44" spans="1:26">
      <c r="A44" s="200"/>
      <c r="B44" s="203">
        <v>310</v>
      </c>
      <c r="C44" s="89" t="s">
        <v>210</v>
      </c>
      <c r="D44" s="89" t="s">
        <v>230</v>
      </c>
      <c r="E44" s="89" t="s">
        <v>249</v>
      </c>
      <c r="F44" s="200"/>
      <c r="G44" s="203" t="s">
        <v>292</v>
      </c>
      <c r="H44" s="210">
        <v>43022</v>
      </c>
      <c r="I44" s="211">
        <v>1600000</v>
      </c>
      <c r="J44" s="202" t="s">
        <v>379</v>
      </c>
      <c r="K44" s="202" t="s">
        <v>380</v>
      </c>
      <c r="L44" s="202" t="s">
        <v>250</v>
      </c>
      <c r="M44" s="200"/>
      <c r="N44" s="200"/>
      <c r="O44" s="200"/>
      <c r="P44" s="200"/>
      <c r="Q44" s="200"/>
      <c r="R44" s="200"/>
      <c r="S44" s="200"/>
    </row>
    <row r="45" spans="1:26">
      <c r="A45" s="200"/>
      <c r="B45" s="203">
        <v>311</v>
      </c>
      <c r="C45" s="89" t="s">
        <v>210</v>
      </c>
      <c r="D45" s="89" t="s">
        <v>230</v>
      </c>
      <c r="E45" s="89" t="s">
        <v>251</v>
      </c>
      <c r="F45" s="200"/>
      <c r="G45" s="200"/>
      <c r="H45" s="200"/>
      <c r="I45" s="200"/>
      <c r="J45" s="200"/>
      <c r="K45" s="200"/>
      <c r="L45" s="200"/>
      <c r="M45" s="200"/>
      <c r="N45" s="200"/>
      <c r="O45" s="200"/>
      <c r="P45" s="200"/>
      <c r="Q45" s="200"/>
      <c r="R45" s="200"/>
      <c r="S45" s="200"/>
    </row>
    <row r="46" spans="1:26">
      <c r="A46" s="200"/>
      <c r="B46" s="203">
        <v>312</v>
      </c>
      <c r="C46" s="89" t="s">
        <v>210</v>
      </c>
      <c r="D46" s="89" t="s">
        <v>230</v>
      </c>
      <c r="E46" s="89" t="s">
        <v>252</v>
      </c>
      <c r="F46" s="200"/>
      <c r="G46" s="207" t="s">
        <v>1080</v>
      </c>
      <c r="H46" s="200"/>
      <c r="I46" s="200"/>
      <c r="J46" s="200"/>
      <c r="K46" s="200"/>
      <c r="Q46" s="207" t="s">
        <v>735</v>
      </c>
      <c r="R46" s="200"/>
      <c r="S46" s="200"/>
      <c r="T46" s="200"/>
      <c r="U46" s="200"/>
      <c r="V46" s="200"/>
    </row>
    <row r="47" spans="1:26">
      <c r="A47" s="200"/>
      <c r="B47" s="203">
        <v>313</v>
      </c>
      <c r="C47" s="89" t="s">
        <v>210</v>
      </c>
      <c r="D47" s="89" t="s">
        <v>230</v>
      </c>
      <c r="E47" s="89" t="s">
        <v>253</v>
      </c>
      <c r="F47" s="200"/>
      <c r="G47" s="209" t="s">
        <v>623</v>
      </c>
      <c r="H47" s="150" t="s">
        <v>528</v>
      </c>
      <c r="I47" s="149" t="s">
        <v>568</v>
      </c>
      <c r="J47" s="215" t="s">
        <v>618</v>
      </c>
      <c r="K47" s="161" t="s">
        <v>743</v>
      </c>
      <c r="L47" s="161" t="s">
        <v>751</v>
      </c>
      <c r="M47" s="161" t="s">
        <v>746</v>
      </c>
      <c r="N47" s="161" t="s">
        <v>747</v>
      </c>
      <c r="O47" s="197" t="s">
        <v>741</v>
      </c>
      <c r="Q47" s="209" t="s">
        <v>623</v>
      </c>
      <c r="R47" s="150" t="s">
        <v>528</v>
      </c>
      <c r="S47" s="149" t="s">
        <v>568</v>
      </c>
      <c r="T47" s="215" t="s">
        <v>618</v>
      </c>
      <c r="U47" s="161" t="s">
        <v>744</v>
      </c>
      <c r="V47" s="161" t="s">
        <v>753</v>
      </c>
      <c r="W47" s="161" t="s">
        <v>746</v>
      </c>
      <c r="X47" s="161" t="s">
        <v>747</v>
      </c>
      <c r="Y47" s="49" t="s">
        <v>357</v>
      </c>
      <c r="Z47" s="213" t="s">
        <v>749</v>
      </c>
    </row>
    <row r="48" spans="1:26">
      <c r="A48" s="200"/>
      <c r="B48" s="203">
        <v>314</v>
      </c>
      <c r="C48" s="89" t="s">
        <v>210</v>
      </c>
      <c r="D48" s="89" t="s">
        <v>230</v>
      </c>
      <c r="E48" s="89" t="s">
        <v>254</v>
      </c>
      <c r="F48" s="200"/>
      <c r="G48" s="209" t="s">
        <v>1019</v>
      </c>
      <c r="H48" s="197" t="s">
        <v>1020</v>
      </c>
      <c r="I48" s="213" t="s">
        <v>1021</v>
      </c>
      <c r="J48" s="213">
        <v>301</v>
      </c>
      <c r="K48" s="161"/>
      <c r="L48" s="161"/>
      <c r="M48" s="161"/>
      <c r="N48" s="161"/>
      <c r="O48" s="197" t="s">
        <v>1016</v>
      </c>
      <c r="Q48" s="209" t="s">
        <v>1019</v>
      </c>
      <c r="R48" s="197" t="s">
        <v>1020</v>
      </c>
      <c r="S48" s="213" t="s">
        <v>1021</v>
      </c>
      <c r="T48" s="213">
        <v>301</v>
      </c>
      <c r="U48" s="161"/>
      <c r="V48" s="161"/>
      <c r="W48" s="161"/>
      <c r="X48" s="161"/>
      <c r="Y48" s="202" t="s">
        <v>1024</v>
      </c>
      <c r="Z48" s="213" t="s">
        <v>1025</v>
      </c>
    </row>
    <row r="49" spans="1:26">
      <c r="A49" s="200"/>
      <c r="B49" s="203">
        <v>401</v>
      </c>
      <c r="C49" s="90" t="s">
        <v>381</v>
      </c>
      <c r="D49" s="90" t="s">
        <v>382</v>
      </c>
      <c r="E49" s="51">
        <v>300</v>
      </c>
      <c r="F49" s="200"/>
      <c r="G49" s="209" t="s">
        <v>1022</v>
      </c>
      <c r="H49" s="197" t="s">
        <v>1023</v>
      </c>
      <c r="I49" s="213" t="s">
        <v>1021</v>
      </c>
      <c r="J49" s="213">
        <v>303</v>
      </c>
      <c r="K49" s="161"/>
      <c r="L49" s="161"/>
      <c r="M49" s="161"/>
      <c r="N49" s="161"/>
      <c r="O49" s="202" t="s">
        <v>1018</v>
      </c>
      <c r="Q49" s="209"/>
      <c r="R49" s="197"/>
      <c r="S49" s="213"/>
      <c r="T49" s="213"/>
      <c r="U49" s="161"/>
      <c r="V49" s="161"/>
      <c r="W49" s="161"/>
      <c r="X49" s="161"/>
      <c r="Y49" s="202"/>
      <c r="Z49" s="213"/>
    </row>
    <row r="50" spans="1:26">
      <c r="A50" s="200"/>
      <c r="B50" s="203">
        <v>402</v>
      </c>
      <c r="C50" s="90" t="s">
        <v>381</v>
      </c>
      <c r="D50" s="90" t="s">
        <v>382</v>
      </c>
      <c r="E50" s="51">
        <v>400</v>
      </c>
      <c r="F50" s="200"/>
      <c r="G50" s="200"/>
      <c r="H50" s="200"/>
      <c r="I50" s="200"/>
      <c r="J50" s="200"/>
      <c r="K50" s="200"/>
      <c r="L50" s="200"/>
      <c r="M50" s="200"/>
      <c r="N50" s="200"/>
      <c r="O50" s="200"/>
      <c r="P50" s="200"/>
      <c r="Q50" s="200"/>
      <c r="R50" s="200"/>
      <c r="S50" s="200"/>
    </row>
    <row r="51" spans="1:26">
      <c r="A51" s="200"/>
      <c r="B51" s="203">
        <v>403</v>
      </c>
      <c r="C51" s="90" t="s">
        <v>381</v>
      </c>
      <c r="D51" s="90" t="s">
        <v>382</v>
      </c>
      <c r="E51" s="51">
        <v>500</v>
      </c>
      <c r="F51" s="200"/>
      <c r="G51" s="52" t="s">
        <v>383</v>
      </c>
      <c r="H51" s="53"/>
      <c r="I51" s="200"/>
      <c r="J51" s="200"/>
      <c r="K51" s="200"/>
      <c r="L51" s="200"/>
      <c r="M51" s="200"/>
      <c r="N51" s="200"/>
      <c r="O51" s="200"/>
      <c r="P51" s="200"/>
      <c r="Q51" s="200"/>
      <c r="R51" s="200"/>
      <c r="S51" s="200"/>
    </row>
    <row r="52" spans="1:26">
      <c r="A52" s="200"/>
      <c r="B52" s="203">
        <v>501</v>
      </c>
      <c r="C52" s="51" t="s">
        <v>384</v>
      </c>
      <c r="D52" s="51" t="s">
        <v>385</v>
      </c>
      <c r="E52" s="89" t="s">
        <v>386</v>
      </c>
      <c r="F52" s="200"/>
      <c r="G52" s="44" t="s">
        <v>679</v>
      </c>
      <c r="H52" s="215" t="s">
        <v>1103</v>
      </c>
      <c r="I52" s="150" t="s">
        <v>387</v>
      </c>
      <c r="J52" s="202" t="s">
        <v>388</v>
      </c>
      <c r="K52" s="202" t="s">
        <v>389</v>
      </c>
      <c r="L52" s="202" t="s">
        <v>390</v>
      </c>
      <c r="M52" s="200"/>
      <c r="N52" s="200"/>
      <c r="O52" s="200"/>
      <c r="P52" s="200"/>
      <c r="Q52" s="200"/>
      <c r="R52" s="200"/>
      <c r="S52" s="200"/>
    </row>
    <row r="53" spans="1:26">
      <c r="A53" s="200"/>
      <c r="B53" s="203">
        <v>502</v>
      </c>
      <c r="C53" s="51" t="s">
        <v>384</v>
      </c>
      <c r="D53" s="51" t="s">
        <v>385</v>
      </c>
      <c r="E53" s="89" t="s">
        <v>391</v>
      </c>
      <c r="F53" s="200"/>
      <c r="G53" s="203" t="s">
        <v>392</v>
      </c>
      <c r="H53" s="215" t="s">
        <v>1082</v>
      </c>
      <c r="I53" s="202" t="s">
        <v>393</v>
      </c>
      <c r="J53" s="210">
        <v>42095</v>
      </c>
      <c r="K53" s="202" t="s">
        <v>394</v>
      </c>
      <c r="L53" s="202" t="s">
        <v>395</v>
      </c>
      <c r="M53" s="200"/>
      <c r="N53" s="200"/>
      <c r="O53" s="200"/>
      <c r="P53" s="200"/>
      <c r="Q53" s="200"/>
      <c r="R53" s="200"/>
      <c r="S53" s="200"/>
    </row>
    <row r="54" spans="1:26">
      <c r="A54" s="200"/>
      <c r="B54" s="55">
        <v>503</v>
      </c>
      <c r="C54" s="56" t="s">
        <v>384</v>
      </c>
      <c r="D54" s="56" t="s">
        <v>385</v>
      </c>
      <c r="E54" s="56" t="s">
        <v>396</v>
      </c>
      <c r="F54" s="200"/>
      <c r="G54" s="203" t="s">
        <v>397</v>
      </c>
      <c r="H54" s="215" t="s">
        <v>1104</v>
      </c>
      <c r="I54" s="202" t="s">
        <v>398</v>
      </c>
      <c r="J54" s="210">
        <v>42095</v>
      </c>
      <c r="K54" s="202" t="s">
        <v>394</v>
      </c>
      <c r="L54" s="202" t="s">
        <v>255</v>
      </c>
      <c r="M54" s="200"/>
      <c r="N54" s="200"/>
      <c r="O54" s="200"/>
      <c r="P54" s="200"/>
      <c r="Q54" s="200"/>
      <c r="R54" s="200"/>
      <c r="S54" s="200"/>
    </row>
    <row r="55" spans="1:26" s="246" customFormat="1">
      <c r="A55" s="244"/>
      <c r="B55" s="248">
        <v>504</v>
      </c>
      <c r="C55" s="253" t="s">
        <v>1132</v>
      </c>
      <c r="D55" s="245" t="s">
        <v>1133</v>
      </c>
      <c r="E55" s="245" t="s">
        <v>1134</v>
      </c>
      <c r="F55" s="244"/>
      <c r="G55" s="249"/>
      <c r="H55" s="256"/>
      <c r="I55" s="254"/>
      <c r="J55" s="255"/>
      <c r="K55" s="254"/>
      <c r="L55" s="254"/>
      <c r="M55" s="244"/>
      <c r="N55" s="244"/>
      <c r="O55" s="244"/>
      <c r="P55" s="244"/>
      <c r="Q55" s="244"/>
      <c r="R55" s="244"/>
      <c r="S55" s="244"/>
    </row>
    <row r="56" spans="1:26" s="246" customFormat="1">
      <c r="A56" s="244"/>
      <c r="B56" s="248">
        <v>505</v>
      </c>
      <c r="C56" s="253" t="s">
        <v>1132</v>
      </c>
      <c r="D56" s="245" t="s">
        <v>1133</v>
      </c>
      <c r="E56" s="245" t="s">
        <v>1135</v>
      </c>
      <c r="F56" s="244"/>
      <c r="G56" s="249"/>
      <c r="H56" s="256"/>
      <c r="I56" s="254"/>
      <c r="J56" s="255"/>
      <c r="K56" s="254"/>
      <c r="L56" s="254"/>
      <c r="M56" s="244"/>
      <c r="N56" s="244"/>
      <c r="O56" s="244"/>
      <c r="P56" s="244"/>
      <c r="Q56" s="244"/>
      <c r="R56" s="244"/>
      <c r="S56" s="244"/>
    </row>
    <row r="57" spans="1:26">
      <c r="A57" s="200"/>
      <c r="B57" s="203">
        <v>601</v>
      </c>
      <c r="C57" s="89" t="s">
        <v>256</v>
      </c>
      <c r="D57" s="89" t="s">
        <v>257</v>
      </c>
      <c r="E57" s="89" t="s">
        <v>258</v>
      </c>
      <c r="F57" s="200"/>
      <c r="G57" s="7"/>
      <c r="H57" s="7"/>
      <c r="I57" s="7"/>
      <c r="J57" s="200"/>
      <c r="K57" s="200"/>
      <c r="L57" s="200"/>
      <c r="M57" s="7"/>
      <c r="N57" s="200"/>
      <c r="O57" s="200"/>
      <c r="P57" s="200"/>
      <c r="Q57" s="200"/>
      <c r="R57" s="200"/>
      <c r="S57" s="200"/>
    </row>
    <row r="58" spans="1:26">
      <c r="A58" s="200"/>
      <c r="B58" s="203">
        <v>602</v>
      </c>
      <c r="C58" s="89" t="s">
        <v>256</v>
      </c>
      <c r="D58" s="89" t="s">
        <v>257</v>
      </c>
      <c r="E58" s="89" t="s">
        <v>259</v>
      </c>
      <c r="F58" s="200"/>
      <c r="G58" s="57" t="s">
        <v>399</v>
      </c>
      <c r="H58" s="200"/>
      <c r="I58" s="200"/>
      <c r="J58" s="41"/>
      <c r="K58" s="200"/>
      <c r="L58" s="200"/>
      <c r="M58" s="7"/>
      <c r="N58" s="200"/>
      <c r="O58" s="200"/>
      <c r="P58" s="200"/>
      <c r="Q58" s="200"/>
      <c r="R58" s="200"/>
      <c r="S58" s="200"/>
    </row>
    <row r="59" spans="1:26">
      <c r="A59" s="200"/>
      <c r="B59" s="203">
        <v>603</v>
      </c>
      <c r="C59" s="89" t="s">
        <v>256</v>
      </c>
      <c r="D59" s="89" t="s">
        <v>257</v>
      </c>
      <c r="E59" s="89" t="s">
        <v>260</v>
      </c>
      <c r="F59" s="200"/>
      <c r="G59" s="203" t="s">
        <v>400</v>
      </c>
      <c r="H59" s="215" t="s">
        <v>401</v>
      </c>
      <c r="I59" s="202" t="s">
        <v>402</v>
      </c>
      <c r="J59" s="208" t="s">
        <v>403</v>
      </c>
      <c r="K59" s="214" t="s">
        <v>708</v>
      </c>
      <c r="L59" s="214" t="s">
        <v>709</v>
      </c>
      <c r="M59" s="207" t="s">
        <v>404</v>
      </c>
      <c r="N59" s="202" t="s">
        <v>405</v>
      </c>
      <c r="O59" s="202" t="s">
        <v>406</v>
      </c>
      <c r="P59" s="208" t="s">
        <v>625</v>
      </c>
      <c r="Q59" s="200"/>
      <c r="R59" s="200"/>
      <c r="S59" s="200"/>
    </row>
    <row r="60" spans="1:26">
      <c r="A60" s="200"/>
      <c r="B60" s="203">
        <v>604</v>
      </c>
      <c r="C60" s="89" t="s">
        <v>256</v>
      </c>
      <c r="D60" s="89" t="s">
        <v>257</v>
      </c>
      <c r="E60" s="89" t="s">
        <v>261</v>
      </c>
      <c r="F60" s="200"/>
      <c r="G60" s="58" t="s">
        <v>407</v>
      </c>
      <c r="H60" s="215" t="s">
        <v>737</v>
      </c>
      <c r="I60" s="202" t="s">
        <v>408</v>
      </c>
      <c r="J60" s="202">
        <v>1000</v>
      </c>
      <c r="K60" s="214" t="s">
        <v>710</v>
      </c>
      <c r="L60" s="214" t="s">
        <v>711</v>
      </c>
      <c r="M60" s="218">
        <v>25000</v>
      </c>
      <c r="N60" s="202" t="s">
        <v>409</v>
      </c>
      <c r="O60" s="202" t="s">
        <v>410</v>
      </c>
      <c r="P60" s="202" t="s">
        <v>411</v>
      </c>
      <c r="Q60" s="200"/>
      <c r="R60" s="200"/>
      <c r="S60" s="200"/>
    </row>
    <row r="61" spans="1:26">
      <c r="A61" s="200"/>
      <c r="B61" s="203">
        <v>605</v>
      </c>
      <c r="C61" s="89" t="s">
        <v>256</v>
      </c>
      <c r="D61" s="89" t="s">
        <v>257</v>
      </c>
      <c r="E61" s="89" t="s">
        <v>262</v>
      </c>
      <c r="F61" s="200"/>
      <c r="G61" s="58" t="s">
        <v>26</v>
      </c>
      <c r="H61" s="215" t="s">
        <v>736</v>
      </c>
      <c r="I61" s="202" t="s">
        <v>412</v>
      </c>
      <c r="J61" s="202">
        <v>1000</v>
      </c>
      <c r="K61" s="214" t="s">
        <v>712</v>
      </c>
      <c r="L61" s="214" t="s">
        <v>713</v>
      </c>
      <c r="M61" s="218">
        <v>1200</v>
      </c>
      <c r="N61" s="202" t="s">
        <v>413</v>
      </c>
      <c r="O61" s="202" t="s">
        <v>263</v>
      </c>
      <c r="P61" s="202" t="s">
        <v>411</v>
      </c>
      <c r="Q61" s="200"/>
      <c r="R61" s="200"/>
      <c r="S61" s="200"/>
    </row>
    <row r="62" spans="1:26">
      <c r="A62" s="200"/>
      <c r="B62" s="203">
        <v>606</v>
      </c>
      <c r="C62" s="89" t="s">
        <v>256</v>
      </c>
      <c r="D62" s="89" t="s">
        <v>257</v>
      </c>
      <c r="E62" s="89" t="s">
        <v>264</v>
      </c>
      <c r="F62" s="200"/>
      <c r="G62" s="58" t="s">
        <v>27</v>
      </c>
      <c r="H62" s="215" t="s">
        <v>738</v>
      </c>
      <c r="I62" s="214" t="s">
        <v>414</v>
      </c>
      <c r="J62" s="202">
        <v>1000</v>
      </c>
      <c r="K62" s="214" t="s">
        <v>714</v>
      </c>
      <c r="L62" s="214" t="s">
        <v>715</v>
      </c>
      <c r="M62" s="218">
        <v>3000</v>
      </c>
      <c r="N62" s="202" t="s">
        <v>415</v>
      </c>
      <c r="O62" s="202" t="s">
        <v>265</v>
      </c>
      <c r="P62" s="202" t="s">
        <v>411</v>
      </c>
      <c r="Q62" s="200"/>
      <c r="R62" s="200"/>
      <c r="S62" s="200"/>
    </row>
    <row r="63" spans="1:26">
      <c r="A63" s="200"/>
      <c r="B63" s="203">
        <v>607</v>
      </c>
      <c r="C63" s="89" t="s">
        <v>256</v>
      </c>
      <c r="D63" s="89" t="s">
        <v>257</v>
      </c>
      <c r="E63" s="89" t="s">
        <v>266</v>
      </c>
      <c r="F63" s="200"/>
      <c r="G63" s="58" t="s">
        <v>267</v>
      </c>
      <c r="H63" s="215" t="s">
        <v>736</v>
      </c>
      <c r="I63" s="202" t="s">
        <v>416</v>
      </c>
      <c r="J63" s="202">
        <v>200</v>
      </c>
      <c r="K63" s="214" t="s">
        <v>714</v>
      </c>
      <c r="L63" s="214" t="s">
        <v>716</v>
      </c>
      <c r="M63" s="218">
        <v>3000</v>
      </c>
      <c r="N63" s="202" t="s">
        <v>417</v>
      </c>
      <c r="O63" s="202" t="s">
        <v>268</v>
      </c>
      <c r="P63" s="202" t="s">
        <v>411</v>
      </c>
      <c r="Q63" s="200"/>
      <c r="R63" s="200"/>
      <c r="S63" s="200"/>
    </row>
    <row r="64" spans="1:26">
      <c r="A64" s="200"/>
      <c r="B64" s="203">
        <v>608</v>
      </c>
      <c r="C64" s="89" t="s">
        <v>256</v>
      </c>
      <c r="D64" s="89" t="s">
        <v>257</v>
      </c>
      <c r="E64" s="89" t="s">
        <v>269</v>
      </c>
      <c r="F64" s="200"/>
      <c r="G64" s="58" t="s">
        <v>270</v>
      </c>
      <c r="H64" s="215" t="s">
        <v>739</v>
      </c>
      <c r="I64" s="202" t="s">
        <v>418</v>
      </c>
      <c r="J64" s="202">
        <v>1000</v>
      </c>
      <c r="K64" s="214" t="s">
        <v>710</v>
      </c>
      <c r="L64" s="214" t="s">
        <v>711</v>
      </c>
      <c r="M64" s="218">
        <v>25000</v>
      </c>
      <c r="N64" s="202" t="s">
        <v>419</v>
      </c>
      <c r="O64" s="202" t="s">
        <v>271</v>
      </c>
      <c r="P64" s="202" t="s">
        <v>411</v>
      </c>
      <c r="Q64" s="200"/>
      <c r="R64" s="200"/>
      <c r="S64" s="200"/>
    </row>
    <row r="65" spans="1:19">
      <c r="A65" s="200"/>
      <c r="B65" s="203">
        <v>701</v>
      </c>
      <c r="C65" s="89" t="s">
        <v>256</v>
      </c>
      <c r="D65" s="89" t="s">
        <v>420</v>
      </c>
      <c r="E65" s="89" t="s">
        <v>272</v>
      </c>
      <c r="F65" s="200"/>
      <c r="G65" s="58" t="s">
        <v>273</v>
      </c>
      <c r="H65" s="215" t="s">
        <v>739</v>
      </c>
      <c r="I65" s="202" t="s">
        <v>421</v>
      </c>
      <c r="J65" s="202">
        <v>1000</v>
      </c>
      <c r="K65" s="214" t="s">
        <v>717</v>
      </c>
      <c r="L65" s="214" t="s">
        <v>718</v>
      </c>
      <c r="M65" s="218">
        <v>20000</v>
      </c>
      <c r="N65" s="202" t="s">
        <v>422</v>
      </c>
      <c r="O65" s="202" t="s">
        <v>274</v>
      </c>
      <c r="P65" s="202" t="s">
        <v>411</v>
      </c>
      <c r="Q65" s="200"/>
      <c r="R65" s="200"/>
      <c r="S65" s="200"/>
    </row>
    <row r="66" spans="1:19">
      <c r="A66" s="200"/>
      <c r="B66" s="203">
        <v>702</v>
      </c>
      <c r="C66" s="89" t="s">
        <v>256</v>
      </c>
      <c r="D66" s="89" t="s">
        <v>420</v>
      </c>
      <c r="E66" s="89" t="s">
        <v>423</v>
      </c>
      <c r="F66" s="200"/>
      <c r="G66" s="203" t="s">
        <v>275</v>
      </c>
      <c r="H66" s="215" t="s">
        <v>739</v>
      </c>
      <c r="I66" s="202" t="s">
        <v>424</v>
      </c>
      <c r="J66" s="202">
        <v>1000</v>
      </c>
      <c r="K66" s="214" t="s">
        <v>719</v>
      </c>
      <c r="L66" s="214" t="s">
        <v>720</v>
      </c>
      <c r="M66" s="218">
        <v>15000</v>
      </c>
      <c r="N66" s="202" t="s">
        <v>422</v>
      </c>
      <c r="O66" s="202" t="s">
        <v>276</v>
      </c>
      <c r="P66" s="202" t="s">
        <v>411</v>
      </c>
      <c r="Q66" s="200"/>
      <c r="R66" s="200"/>
      <c r="S66" s="200"/>
    </row>
    <row r="67" spans="1:19">
      <c r="A67" s="200"/>
      <c r="B67" s="203">
        <v>703</v>
      </c>
      <c r="C67" s="89" t="s">
        <v>256</v>
      </c>
      <c r="D67" s="89" t="s">
        <v>420</v>
      </c>
      <c r="E67" s="219" t="s">
        <v>725</v>
      </c>
      <c r="F67" s="200"/>
      <c r="G67" s="200"/>
      <c r="H67" s="200"/>
      <c r="I67" s="200"/>
      <c r="J67" s="21"/>
      <c r="K67" s="59"/>
      <c r="L67" s="200"/>
      <c r="M67" s="200"/>
      <c r="N67" s="7"/>
      <c r="O67" s="200"/>
      <c r="P67" s="200"/>
      <c r="Q67" s="200"/>
      <c r="R67" s="200"/>
      <c r="S67" s="200"/>
    </row>
    <row r="68" spans="1:19">
      <c r="A68" s="200"/>
      <c r="B68" s="203">
        <v>704</v>
      </c>
      <c r="C68" s="89" t="s">
        <v>256</v>
      </c>
      <c r="D68" s="89" t="s">
        <v>420</v>
      </c>
      <c r="E68" s="89" t="s">
        <v>425</v>
      </c>
      <c r="F68" s="200"/>
      <c r="G68" s="33" t="s">
        <v>426</v>
      </c>
      <c r="H68" s="38" t="s">
        <v>427</v>
      </c>
      <c r="I68" s="200"/>
      <c r="J68" s="200"/>
      <c r="K68" s="200"/>
      <c r="L68" s="200"/>
      <c r="M68" s="200"/>
      <c r="N68" s="7"/>
      <c r="O68" s="200"/>
      <c r="P68" s="200"/>
      <c r="Q68" s="200"/>
      <c r="R68" s="200"/>
      <c r="S68" s="200"/>
    </row>
    <row r="69" spans="1:19">
      <c r="A69" s="200"/>
      <c r="B69" s="203">
        <v>705</v>
      </c>
      <c r="C69" s="89" t="s">
        <v>256</v>
      </c>
      <c r="D69" s="89" t="s">
        <v>420</v>
      </c>
      <c r="E69" s="89" t="s">
        <v>428</v>
      </c>
      <c r="F69" s="200"/>
      <c r="G69" s="203" t="s">
        <v>429</v>
      </c>
      <c r="H69" s="213" t="s">
        <v>430</v>
      </c>
      <c r="I69" s="252" t="s">
        <v>1136</v>
      </c>
      <c r="J69" s="213" t="s">
        <v>431</v>
      </c>
      <c r="K69" s="215" t="s">
        <v>432</v>
      </c>
      <c r="L69" s="251" t="s">
        <v>586</v>
      </c>
      <c r="M69" s="251" t="s">
        <v>587</v>
      </c>
      <c r="O69" s="200"/>
      <c r="P69" s="200"/>
      <c r="Q69" s="200"/>
      <c r="R69" s="200"/>
      <c r="S69" s="200"/>
    </row>
    <row r="70" spans="1:19">
      <c r="A70" s="200"/>
      <c r="B70" s="203">
        <v>706</v>
      </c>
      <c r="C70" s="89" t="s">
        <v>256</v>
      </c>
      <c r="D70" s="90" t="s">
        <v>433</v>
      </c>
      <c r="E70" s="90" t="s">
        <v>434</v>
      </c>
      <c r="F70" s="200"/>
      <c r="G70" s="203">
        <v>1</v>
      </c>
      <c r="H70" s="213" t="s">
        <v>392</v>
      </c>
      <c r="I70" s="257">
        <v>504</v>
      </c>
      <c r="J70" s="213">
        <v>503</v>
      </c>
      <c r="K70" s="213" t="s">
        <v>435</v>
      </c>
      <c r="L70" s="247" t="s">
        <v>1137</v>
      </c>
      <c r="M70" s="247">
        <v>60</v>
      </c>
      <c r="O70" s="200"/>
      <c r="P70" s="200"/>
      <c r="Q70" s="200"/>
      <c r="R70" s="200"/>
      <c r="S70" s="200"/>
    </row>
    <row r="71" spans="1:19">
      <c r="A71" s="200"/>
      <c r="B71" s="203">
        <v>707</v>
      </c>
      <c r="C71" s="89" t="s">
        <v>256</v>
      </c>
      <c r="D71" s="90" t="s">
        <v>433</v>
      </c>
      <c r="E71" s="90" t="s">
        <v>436</v>
      </c>
      <c r="F71" s="200"/>
      <c r="G71" s="203">
        <v>2</v>
      </c>
      <c r="H71" s="213" t="s">
        <v>392</v>
      </c>
      <c r="I71" s="250">
        <v>504</v>
      </c>
      <c r="J71" s="213">
        <v>503</v>
      </c>
      <c r="K71" s="213" t="s">
        <v>267</v>
      </c>
      <c r="L71" s="247" t="s">
        <v>1138</v>
      </c>
      <c r="M71" s="247">
        <v>200</v>
      </c>
      <c r="O71" s="200"/>
      <c r="P71" s="200"/>
      <c r="Q71" s="200"/>
      <c r="R71" s="200"/>
      <c r="S71" s="200"/>
    </row>
    <row r="72" spans="1:19">
      <c r="A72" s="200"/>
      <c r="B72" s="203">
        <v>708</v>
      </c>
      <c r="C72" s="89" t="s">
        <v>256</v>
      </c>
      <c r="D72" s="90" t="s">
        <v>433</v>
      </c>
      <c r="E72" s="90" t="s">
        <v>437</v>
      </c>
      <c r="F72" s="200"/>
      <c r="G72" s="203">
        <v>3</v>
      </c>
      <c r="H72" s="213" t="s">
        <v>392</v>
      </c>
      <c r="I72" s="250">
        <v>505</v>
      </c>
      <c r="J72" s="213">
        <v>503</v>
      </c>
      <c r="K72" s="213" t="s">
        <v>270</v>
      </c>
      <c r="L72" s="247" t="s">
        <v>1139</v>
      </c>
      <c r="M72" s="247">
        <v>180</v>
      </c>
      <c r="O72" s="200"/>
      <c r="P72" s="200"/>
      <c r="Q72" s="200"/>
      <c r="R72" s="200"/>
      <c r="S72" s="200"/>
    </row>
    <row r="73" spans="1:19">
      <c r="A73" s="200"/>
      <c r="B73" s="203">
        <v>709</v>
      </c>
      <c r="C73" s="89" t="s">
        <v>256</v>
      </c>
      <c r="D73" s="89" t="s">
        <v>438</v>
      </c>
      <c r="E73" s="89" t="s">
        <v>277</v>
      </c>
      <c r="F73" s="200"/>
      <c r="G73" s="203">
        <v>4</v>
      </c>
      <c r="H73" s="213" t="s">
        <v>392</v>
      </c>
      <c r="I73" s="250">
        <v>505</v>
      </c>
      <c r="J73" s="213">
        <v>503</v>
      </c>
      <c r="K73" s="213" t="s">
        <v>273</v>
      </c>
      <c r="L73" s="247" t="s">
        <v>1140</v>
      </c>
      <c r="M73" s="247">
        <v>150</v>
      </c>
      <c r="O73" s="200"/>
      <c r="P73" s="200"/>
      <c r="Q73" s="200"/>
      <c r="R73" s="200"/>
      <c r="S73" s="200"/>
    </row>
    <row r="74" spans="1:19">
      <c r="A74" s="200"/>
      <c r="B74" s="203">
        <v>710</v>
      </c>
      <c r="C74" s="89" t="s">
        <v>256</v>
      </c>
      <c r="D74" s="89" t="s">
        <v>278</v>
      </c>
      <c r="E74" s="89" t="s">
        <v>279</v>
      </c>
      <c r="F74" s="200"/>
      <c r="G74" s="61"/>
      <c r="H74" s="7"/>
      <c r="I74" s="7"/>
      <c r="J74" s="7"/>
      <c r="K74" s="7"/>
      <c r="L74" s="7"/>
      <c r="M74" s="7"/>
      <c r="N74" s="200"/>
      <c r="O74" s="200"/>
      <c r="P74" s="200"/>
      <c r="Q74" s="200"/>
      <c r="R74" s="200"/>
      <c r="S74" s="200"/>
    </row>
    <row r="75" spans="1:19">
      <c r="A75" s="200"/>
      <c r="B75" s="203">
        <v>711</v>
      </c>
      <c r="C75" s="89" t="s">
        <v>256</v>
      </c>
      <c r="D75" s="89" t="s">
        <v>278</v>
      </c>
      <c r="E75" s="89" t="s">
        <v>280</v>
      </c>
      <c r="F75" s="200"/>
      <c r="G75" s="202" t="s">
        <v>439</v>
      </c>
      <c r="H75" s="200"/>
      <c r="I75" s="200"/>
      <c r="J75" s="7"/>
      <c r="K75" s="7"/>
      <c r="L75" s="7"/>
      <c r="M75" s="7"/>
      <c r="N75" s="200"/>
      <c r="O75" s="200"/>
      <c r="P75" s="200"/>
      <c r="Q75" s="200"/>
      <c r="R75" s="200"/>
      <c r="S75" s="200"/>
    </row>
    <row r="76" spans="1:19">
      <c r="A76" s="200"/>
      <c r="B76" s="203">
        <v>801</v>
      </c>
      <c r="C76" s="90" t="s">
        <v>440</v>
      </c>
      <c r="D76" s="90" t="s">
        <v>441</v>
      </c>
      <c r="E76" s="90" t="s">
        <v>442</v>
      </c>
      <c r="F76" s="200"/>
      <c r="G76" s="203" t="s">
        <v>443</v>
      </c>
      <c r="H76" s="213" t="s">
        <v>430</v>
      </c>
      <c r="I76" s="213" t="s">
        <v>431</v>
      </c>
      <c r="J76" s="202" t="s">
        <v>444</v>
      </c>
      <c r="K76" s="197" t="s">
        <v>445</v>
      </c>
      <c r="L76" s="200"/>
      <c r="M76" s="200"/>
      <c r="N76" s="200"/>
      <c r="O76" s="200"/>
      <c r="P76" s="200"/>
      <c r="Q76" s="200"/>
      <c r="R76" s="200"/>
      <c r="S76" s="200"/>
    </row>
    <row r="77" spans="1:19">
      <c r="A77" s="200"/>
      <c r="B77" s="203">
        <v>802</v>
      </c>
      <c r="C77" s="90" t="s">
        <v>440</v>
      </c>
      <c r="D77" s="90" t="s">
        <v>441</v>
      </c>
      <c r="E77" s="90" t="s">
        <v>446</v>
      </c>
      <c r="F77" s="200"/>
      <c r="G77" s="203">
        <v>1</v>
      </c>
      <c r="H77" s="213" t="s">
        <v>392</v>
      </c>
      <c r="I77" s="213">
        <v>503</v>
      </c>
      <c r="J77" s="214" t="s">
        <v>447</v>
      </c>
      <c r="K77" s="211">
        <v>3000</v>
      </c>
      <c r="L77" s="200"/>
      <c r="M77" s="200"/>
      <c r="N77" s="60"/>
      <c r="O77" s="60"/>
      <c r="P77" s="200"/>
      <c r="Q77" s="200"/>
      <c r="R77" s="200"/>
      <c r="S77" s="200"/>
    </row>
    <row r="78" spans="1:19">
      <c r="A78" s="200"/>
      <c r="B78" s="203">
        <v>803</v>
      </c>
      <c r="C78" s="90" t="s">
        <v>440</v>
      </c>
      <c r="D78" s="90" t="s">
        <v>441</v>
      </c>
      <c r="E78" s="90" t="s">
        <v>448</v>
      </c>
      <c r="F78" s="200"/>
      <c r="G78" s="203">
        <v>2</v>
      </c>
      <c r="H78" s="213" t="s">
        <v>397</v>
      </c>
      <c r="I78" s="213">
        <v>503</v>
      </c>
      <c r="J78" s="202">
        <v>640</v>
      </c>
      <c r="K78" s="211">
        <v>3500</v>
      </c>
      <c r="L78" s="200"/>
      <c r="M78" s="200"/>
      <c r="N78" s="7"/>
      <c r="O78" s="7"/>
      <c r="P78" s="200"/>
      <c r="Q78" s="200"/>
      <c r="R78" s="200"/>
      <c r="S78" s="200"/>
    </row>
    <row r="79" spans="1:19">
      <c r="A79" s="200"/>
      <c r="B79" s="203">
        <v>804</v>
      </c>
      <c r="C79" s="90" t="s">
        <v>440</v>
      </c>
      <c r="D79" s="90" t="s">
        <v>441</v>
      </c>
      <c r="E79" s="90" t="s">
        <v>449</v>
      </c>
      <c r="F79" s="200"/>
      <c r="G79" s="200"/>
      <c r="H79" s="200"/>
      <c r="I79" s="200"/>
      <c r="J79" s="200"/>
      <c r="K79" s="200"/>
      <c r="L79" s="200"/>
      <c r="M79" s="200"/>
      <c r="N79" s="7"/>
      <c r="O79" s="7"/>
      <c r="P79" s="200"/>
      <c r="Q79" s="200"/>
      <c r="R79" s="200"/>
      <c r="S79" s="200"/>
    </row>
    <row r="80" spans="1:19">
      <c r="A80" s="200"/>
      <c r="B80" s="203">
        <v>901</v>
      </c>
      <c r="C80" s="56" t="s">
        <v>450</v>
      </c>
      <c r="D80" s="90" t="s">
        <v>451</v>
      </c>
      <c r="E80" s="89" t="s">
        <v>452</v>
      </c>
      <c r="F80" s="200"/>
      <c r="G80" s="33" t="s">
        <v>453</v>
      </c>
      <c r="H80" s="200"/>
      <c r="I80" s="12" t="s">
        <v>643</v>
      </c>
      <c r="J80" s="200"/>
      <c r="K80" s="200" t="s">
        <v>454</v>
      </c>
      <c r="L80" s="70">
        <v>0.03</v>
      </c>
      <c r="M80" s="71">
        <v>6.4999999999999997E-3</v>
      </c>
      <c r="N80" s="72">
        <v>4.4999999999999998E-2</v>
      </c>
      <c r="O80" s="7"/>
      <c r="P80" s="200"/>
      <c r="Q80" s="200"/>
      <c r="R80" s="200"/>
      <c r="S80" s="200"/>
    </row>
    <row r="81" spans="1:21">
      <c r="A81" s="200"/>
      <c r="B81" s="203">
        <v>902</v>
      </c>
      <c r="C81" s="56" t="s">
        <v>450</v>
      </c>
      <c r="D81" s="90" t="s">
        <v>451</v>
      </c>
      <c r="E81" s="90" t="s">
        <v>455</v>
      </c>
      <c r="F81" s="200"/>
      <c r="G81" s="203" t="s">
        <v>456</v>
      </c>
      <c r="H81" s="213" t="s">
        <v>457</v>
      </c>
      <c r="I81" s="202" t="s">
        <v>644</v>
      </c>
      <c r="J81" s="213" t="s">
        <v>458</v>
      </c>
      <c r="K81" s="202" t="s">
        <v>459</v>
      </c>
      <c r="L81" s="202" t="s">
        <v>460</v>
      </c>
      <c r="M81" s="202" t="s">
        <v>461</v>
      </c>
      <c r="N81" s="202" t="s">
        <v>462</v>
      </c>
      <c r="O81" s="208" t="s">
        <v>463</v>
      </c>
      <c r="P81" s="208" t="s">
        <v>464</v>
      </c>
      <c r="Q81" s="208" t="s">
        <v>465</v>
      </c>
      <c r="R81" s="208" t="s">
        <v>624</v>
      </c>
      <c r="S81" s="200"/>
    </row>
    <row r="82" spans="1:21">
      <c r="A82" s="200"/>
      <c r="B82" s="203">
        <v>903</v>
      </c>
      <c r="C82" s="56" t="s">
        <v>450</v>
      </c>
      <c r="D82" s="90" t="s">
        <v>451</v>
      </c>
      <c r="E82" s="90" t="s">
        <v>466</v>
      </c>
      <c r="F82" s="200"/>
      <c r="G82" s="58" t="s">
        <v>627</v>
      </c>
      <c r="H82" s="220" t="s">
        <v>348</v>
      </c>
      <c r="I82" s="221" t="s">
        <v>1079</v>
      </c>
      <c r="J82" s="222">
        <v>1800000</v>
      </c>
      <c r="K82" s="33">
        <f>5400000/12</f>
        <v>450000</v>
      </c>
      <c r="L82" s="223">
        <v>54000</v>
      </c>
      <c r="M82" s="223">
        <v>11700</v>
      </c>
      <c r="N82" s="223">
        <v>81000</v>
      </c>
      <c r="O82" s="223">
        <f>J82+K82</f>
        <v>2250000</v>
      </c>
      <c r="P82" s="223">
        <f>L82+M82+N82</f>
        <v>146700</v>
      </c>
      <c r="Q82" s="223">
        <f>J82+K82-L82+M82+N82</f>
        <v>2288700</v>
      </c>
      <c r="R82" s="224">
        <v>43023</v>
      </c>
      <c r="S82" s="200"/>
    </row>
    <row r="83" spans="1:21">
      <c r="A83" s="200"/>
      <c r="B83" s="58">
        <v>904</v>
      </c>
      <c r="C83" s="56" t="s">
        <v>450</v>
      </c>
      <c r="D83" s="63" t="s">
        <v>451</v>
      </c>
      <c r="E83" s="64" t="s">
        <v>469</v>
      </c>
      <c r="F83" s="200"/>
      <c r="G83" s="225"/>
      <c r="H83" s="226"/>
      <c r="I83" s="227"/>
      <c r="J83" s="228"/>
      <c r="K83" s="225"/>
      <c r="L83" s="228"/>
      <c r="M83" s="225"/>
      <c r="N83" s="228"/>
      <c r="O83" s="228"/>
      <c r="P83" s="228"/>
      <c r="Q83" s="228"/>
      <c r="R83" s="229"/>
      <c r="S83" s="200"/>
    </row>
    <row r="84" spans="1:21">
      <c r="A84" s="200"/>
      <c r="B84" s="203">
        <v>905</v>
      </c>
      <c r="C84" s="90" t="s">
        <v>450</v>
      </c>
      <c r="D84" s="90" t="s">
        <v>450</v>
      </c>
      <c r="E84" s="89" t="s">
        <v>471</v>
      </c>
      <c r="F84" s="200"/>
      <c r="G84" s="200"/>
      <c r="H84" s="200"/>
      <c r="I84" s="200"/>
      <c r="J84" s="200"/>
      <c r="K84" s="200"/>
      <c r="L84" s="200"/>
      <c r="M84" s="200"/>
      <c r="N84" s="200"/>
      <c r="O84" s="200"/>
      <c r="P84" s="200"/>
      <c r="Q84" s="200"/>
      <c r="R84" s="200"/>
      <c r="S84" s="200"/>
    </row>
    <row r="85" spans="1:21">
      <c r="A85" s="200"/>
      <c r="B85" s="58">
        <v>906</v>
      </c>
      <c r="C85" s="90" t="s">
        <v>450</v>
      </c>
      <c r="D85" s="90" t="s">
        <v>450</v>
      </c>
      <c r="E85" s="89" t="s">
        <v>472</v>
      </c>
      <c r="F85" s="200"/>
      <c r="G85" s="202" t="s">
        <v>473</v>
      </c>
      <c r="H85" s="200"/>
      <c r="I85" s="200"/>
      <c r="J85" s="200"/>
      <c r="K85" s="200"/>
      <c r="L85" s="200"/>
      <c r="M85" s="200"/>
      <c r="N85" s="200"/>
      <c r="O85" s="200"/>
      <c r="P85" s="200"/>
      <c r="Q85" s="200"/>
      <c r="R85" s="200"/>
      <c r="S85" s="200"/>
    </row>
    <row r="86" spans="1:21">
      <c r="A86" s="200"/>
      <c r="B86" s="203">
        <v>907</v>
      </c>
      <c r="C86" s="90" t="s">
        <v>450</v>
      </c>
      <c r="D86" s="90" t="s">
        <v>450</v>
      </c>
      <c r="E86" s="89" t="s">
        <v>474</v>
      </c>
      <c r="F86" s="200"/>
      <c r="G86" s="203" t="s">
        <v>475</v>
      </c>
      <c r="H86" s="214" t="s">
        <v>658</v>
      </c>
      <c r="I86" s="214" t="s">
        <v>644</v>
      </c>
      <c r="J86" s="213" t="s">
        <v>457</v>
      </c>
      <c r="K86" s="213" t="s">
        <v>477</v>
      </c>
      <c r="L86" s="202" t="s">
        <v>478</v>
      </c>
      <c r="M86" s="202" t="s">
        <v>461</v>
      </c>
      <c r="N86" s="202" t="s">
        <v>462</v>
      </c>
      <c r="O86" s="208" t="s">
        <v>463</v>
      </c>
      <c r="P86" s="208" t="s">
        <v>482</v>
      </c>
      <c r="Q86" s="208" t="s">
        <v>465</v>
      </c>
      <c r="R86" s="208" t="s">
        <v>624</v>
      </c>
    </row>
    <row r="87" spans="1:21">
      <c r="A87" s="200"/>
      <c r="B87" s="203">
        <v>908</v>
      </c>
      <c r="C87" s="90" t="s">
        <v>450</v>
      </c>
      <c r="D87" s="90" t="s">
        <v>450</v>
      </c>
      <c r="E87" s="89" t="s">
        <v>484</v>
      </c>
      <c r="F87" s="200"/>
      <c r="G87" s="203" t="s">
        <v>628</v>
      </c>
      <c r="H87" s="214" t="s">
        <v>660</v>
      </c>
      <c r="I87" s="214" t="s">
        <v>740</v>
      </c>
      <c r="J87" s="213" t="s">
        <v>292</v>
      </c>
      <c r="K87" s="62">
        <v>1600000</v>
      </c>
      <c r="L87" s="211">
        <v>48000</v>
      </c>
      <c r="M87" s="211">
        <v>10400</v>
      </c>
      <c r="N87" s="211">
        <v>72000</v>
      </c>
      <c r="O87" s="211">
        <v>1600000</v>
      </c>
      <c r="P87" s="211">
        <f>L87+M87+N87</f>
        <v>130400</v>
      </c>
      <c r="Q87" s="211">
        <f>O87-P87</f>
        <v>1469600</v>
      </c>
      <c r="R87" s="210">
        <v>43023</v>
      </c>
    </row>
    <row r="88" spans="1:21">
      <c r="A88" s="200"/>
      <c r="B88" s="203">
        <v>909</v>
      </c>
      <c r="C88" s="90" t="s">
        <v>450</v>
      </c>
      <c r="D88" s="90" t="s">
        <v>450</v>
      </c>
      <c r="E88" s="89" t="s">
        <v>449</v>
      </c>
      <c r="F88" s="200"/>
      <c r="G88" s="200"/>
      <c r="H88" s="200"/>
      <c r="I88" s="200"/>
      <c r="J88" s="200"/>
      <c r="K88" s="200"/>
      <c r="L88" s="200"/>
      <c r="M88" s="200"/>
      <c r="N88" s="200"/>
      <c r="O88" s="200"/>
      <c r="P88" s="200"/>
      <c r="Q88" s="67"/>
      <c r="R88" s="200"/>
      <c r="S88" s="200"/>
    </row>
    <row r="89" spans="1:21">
      <c r="A89" s="200"/>
      <c r="B89" s="203">
        <v>910</v>
      </c>
      <c r="C89" s="89" t="s">
        <v>281</v>
      </c>
      <c r="D89" s="89" t="s">
        <v>450</v>
      </c>
      <c r="E89" s="89" t="s">
        <v>486</v>
      </c>
      <c r="F89" s="200"/>
      <c r="G89" s="33" t="s">
        <v>487</v>
      </c>
      <c r="H89" s="200"/>
      <c r="I89" s="200"/>
      <c r="J89" s="200"/>
      <c r="K89" s="200"/>
      <c r="L89" s="200"/>
      <c r="M89" s="200"/>
      <c r="N89" s="200"/>
      <c r="O89" s="200"/>
      <c r="P89" s="200"/>
      <c r="Q89" s="200"/>
      <c r="R89" s="200"/>
      <c r="S89" s="200"/>
    </row>
    <row r="90" spans="1:21">
      <c r="A90" s="200"/>
      <c r="B90" s="203" t="s">
        <v>606</v>
      </c>
      <c r="C90" s="90" t="s">
        <v>610</v>
      </c>
      <c r="D90" s="89" t="s">
        <v>611</v>
      </c>
      <c r="E90" s="51" t="s">
        <v>526</v>
      </c>
      <c r="F90" s="200"/>
      <c r="G90" s="203" t="s">
        <v>488</v>
      </c>
      <c r="H90" s="213" t="s">
        <v>489</v>
      </c>
      <c r="I90" s="213" t="s">
        <v>490</v>
      </c>
      <c r="J90" s="213" t="s">
        <v>491</v>
      </c>
      <c r="K90" s="202" t="s">
        <v>492</v>
      </c>
      <c r="L90" s="202" t="s">
        <v>493</v>
      </c>
      <c r="M90" s="61"/>
      <c r="N90" s="65"/>
      <c r="O90" s="200"/>
      <c r="P90" s="200"/>
      <c r="Q90" s="200"/>
      <c r="R90" s="200"/>
      <c r="S90" s="200"/>
    </row>
    <row r="91" spans="1:21">
      <c r="A91" s="200"/>
      <c r="B91" s="203" t="s">
        <v>607</v>
      </c>
      <c r="C91" s="90" t="s">
        <v>610</v>
      </c>
      <c r="D91" s="89" t="s">
        <v>611</v>
      </c>
      <c r="E91" s="51" t="s">
        <v>530</v>
      </c>
      <c r="F91" s="200"/>
      <c r="G91" s="203">
        <v>1</v>
      </c>
      <c r="H91" s="215" t="s">
        <v>494</v>
      </c>
      <c r="I91" s="215" t="s">
        <v>494</v>
      </c>
      <c r="J91" s="213" t="s">
        <v>495</v>
      </c>
      <c r="K91" s="202">
        <v>1</v>
      </c>
      <c r="L91" s="211">
        <v>25000</v>
      </c>
      <c r="M91" s="61"/>
      <c r="N91" s="65"/>
      <c r="O91" s="200"/>
      <c r="P91" s="200"/>
      <c r="R91" s="200"/>
      <c r="S91" s="200"/>
    </row>
    <row r="92" spans="1:21">
      <c r="A92" s="200"/>
      <c r="B92" s="203" t="s">
        <v>608</v>
      </c>
      <c r="C92" s="90" t="s">
        <v>610</v>
      </c>
      <c r="D92" s="89" t="s">
        <v>612</v>
      </c>
      <c r="E92" s="230" t="s">
        <v>531</v>
      </c>
      <c r="F92" s="200"/>
      <c r="G92" s="203">
        <v>2</v>
      </c>
      <c r="H92" s="215" t="s">
        <v>496</v>
      </c>
      <c r="I92" s="215" t="s">
        <v>494</v>
      </c>
      <c r="J92" s="213" t="s">
        <v>26</v>
      </c>
      <c r="K92" s="202">
        <v>30</v>
      </c>
      <c r="L92" s="211">
        <v>36000</v>
      </c>
      <c r="M92" s="61"/>
      <c r="N92" s="65"/>
      <c r="O92" s="200"/>
      <c r="P92" s="200"/>
      <c r="R92" s="200"/>
      <c r="S92" s="200"/>
    </row>
    <row r="93" spans="1:21">
      <c r="A93" s="200"/>
      <c r="B93" s="203" t="s">
        <v>609</v>
      </c>
      <c r="C93" s="90" t="s">
        <v>610</v>
      </c>
      <c r="D93" s="89" t="s">
        <v>612</v>
      </c>
      <c r="E93" s="230" t="s">
        <v>532</v>
      </c>
      <c r="F93" s="200"/>
      <c r="G93" s="200"/>
      <c r="H93" s="200"/>
      <c r="I93" s="200"/>
      <c r="J93" s="200"/>
      <c r="K93" s="200"/>
      <c r="L93" s="200"/>
      <c r="M93" s="200"/>
      <c r="N93" s="200"/>
      <c r="O93" s="200"/>
      <c r="P93" s="200"/>
      <c r="R93" s="200"/>
      <c r="S93" s="200"/>
    </row>
    <row r="94" spans="1:21">
      <c r="A94" s="200"/>
      <c r="B94" s="203" t="s">
        <v>1082</v>
      </c>
      <c r="C94" s="230" t="s">
        <v>1083</v>
      </c>
      <c r="D94" s="230" t="s">
        <v>1084</v>
      </c>
      <c r="E94" s="51" t="s">
        <v>1093</v>
      </c>
      <c r="F94" s="200"/>
      <c r="G94" s="212" t="s">
        <v>497</v>
      </c>
      <c r="H94" s="200"/>
      <c r="I94" s="200"/>
      <c r="J94" s="200"/>
      <c r="K94" s="200"/>
      <c r="L94" s="200"/>
      <c r="M94" s="200"/>
      <c r="N94" s="200"/>
      <c r="O94" s="200"/>
      <c r="P94" s="200"/>
      <c r="Q94" s="200"/>
      <c r="R94" s="200"/>
      <c r="S94" s="200"/>
    </row>
    <row r="95" spans="1:21">
      <c r="A95" s="200"/>
      <c r="B95" s="203" t="s">
        <v>1085</v>
      </c>
      <c r="C95" s="230" t="s">
        <v>1083</v>
      </c>
      <c r="D95" s="230" t="s">
        <v>1084</v>
      </c>
      <c r="E95" s="231" t="s">
        <v>1094</v>
      </c>
      <c r="F95" s="200"/>
      <c r="G95" s="203" t="s">
        <v>498</v>
      </c>
      <c r="H95" s="202" t="s">
        <v>499</v>
      </c>
      <c r="I95" s="215" t="s">
        <v>727</v>
      </c>
      <c r="J95" s="213" t="s">
        <v>489</v>
      </c>
      <c r="K95" s="213" t="s">
        <v>490</v>
      </c>
      <c r="L95" s="213" t="s">
        <v>491</v>
      </c>
      <c r="M95" s="202" t="s">
        <v>492</v>
      </c>
      <c r="N95" s="202" t="s">
        <v>493</v>
      </c>
      <c r="O95" s="213" t="s">
        <v>500</v>
      </c>
      <c r="P95" s="213" t="s">
        <v>514</v>
      </c>
      <c r="Q95" s="202" t="s">
        <v>512</v>
      </c>
      <c r="R95" s="208" t="s">
        <v>513</v>
      </c>
      <c r="S95" s="202" t="s">
        <v>515</v>
      </c>
      <c r="T95" s="213" t="s">
        <v>966</v>
      </c>
      <c r="U95" s="208" t="s">
        <v>721</v>
      </c>
    </row>
    <row r="96" spans="1:21">
      <c r="A96" s="200"/>
      <c r="B96" s="203" t="s">
        <v>1086</v>
      </c>
      <c r="C96" s="230" t="s">
        <v>1083</v>
      </c>
      <c r="D96" s="230" t="s">
        <v>1084</v>
      </c>
      <c r="E96" s="231" t="s">
        <v>1095</v>
      </c>
      <c r="F96" s="200"/>
      <c r="G96" s="203">
        <v>1</v>
      </c>
      <c r="H96" s="202" t="s">
        <v>1026</v>
      </c>
      <c r="I96" s="215" t="s">
        <v>1027</v>
      </c>
      <c r="J96" s="215" t="s">
        <v>1028</v>
      </c>
      <c r="K96" s="215" t="s">
        <v>1028</v>
      </c>
      <c r="L96" s="213" t="s">
        <v>1029</v>
      </c>
      <c r="M96" s="202">
        <v>1</v>
      </c>
      <c r="N96" s="211">
        <v>25000</v>
      </c>
      <c r="O96" s="213">
        <v>702</v>
      </c>
      <c r="P96" s="213">
        <v>711</v>
      </c>
      <c r="Q96" s="210">
        <v>43023</v>
      </c>
      <c r="R96" s="210">
        <v>43023</v>
      </c>
      <c r="S96" s="210">
        <v>43023</v>
      </c>
      <c r="T96" s="213" t="s">
        <v>1015</v>
      </c>
      <c r="U96" s="202" t="s">
        <v>1016</v>
      </c>
    </row>
    <row r="97" spans="1:21">
      <c r="A97" s="200"/>
      <c r="B97" s="203" t="s">
        <v>1087</v>
      </c>
      <c r="C97" s="230" t="s">
        <v>1083</v>
      </c>
      <c r="D97" s="230" t="s">
        <v>1084</v>
      </c>
      <c r="E97" s="231" t="s">
        <v>1096</v>
      </c>
      <c r="F97" s="200"/>
      <c r="G97" s="203">
        <v>2</v>
      </c>
      <c r="H97" s="202" t="s">
        <v>1026</v>
      </c>
      <c r="I97" s="215" t="s">
        <v>1027</v>
      </c>
      <c r="J97" s="215" t="s">
        <v>1028</v>
      </c>
      <c r="K97" s="215" t="s">
        <v>1028</v>
      </c>
      <c r="L97" s="213" t="s">
        <v>26</v>
      </c>
      <c r="M97" s="202">
        <v>30</v>
      </c>
      <c r="N97" s="211">
        <v>36000</v>
      </c>
      <c r="O97" s="213">
        <v>702</v>
      </c>
      <c r="P97" s="213">
        <v>711</v>
      </c>
      <c r="Q97" s="210">
        <v>43023</v>
      </c>
      <c r="R97" s="210">
        <v>43023</v>
      </c>
      <c r="S97" s="210">
        <v>43023</v>
      </c>
      <c r="T97" s="213" t="s">
        <v>1015</v>
      </c>
      <c r="U97" s="202" t="s">
        <v>1018</v>
      </c>
    </row>
    <row r="98" spans="1:21">
      <c r="A98" s="200"/>
      <c r="B98" s="203" t="s">
        <v>1088</v>
      </c>
      <c r="C98" s="230" t="s">
        <v>1083</v>
      </c>
      <c r="D98" s="230" t="s">
        <v>1084</v>
      </c>
      <c r="E98" s="231" t="s">
        <v>1097</v>
      </c>
      <c r="F98" s="200"/>
      <c r="G98" s="203">
        <v>3</v>
      </c>
      <c r="H98" s="208" t="s">
        <v>1030</v>
      </c>
      <c r="I98" s="215" t="s">
        <v>1031</v>
      </c>
      <c r="J98" s="215" t="s">
        <v>1028</v>
      </c>
      <c r="K98" s="215" t="s">
        <v>1028</v>
      </c>
      <c r="L98" s="213" t="s">
        <v>26</v>
      </c>
      <c r="M98" s="202">
        <v>1</v>
      </c>
      <c r="N98" s="211">
        <v>0</v>
      </c>
      <c r="O98" s="213">
        <v>707</v>
      </c>
      <c r="P98" s="215" t="s">
        <v>1032</v>
      </c>
      <c r="Q98" s="210">
        <v>43024</v>
      </c>
      <c r="R98" s="210">
        <v>43024</v>
      </c>
      <c r="S98" s="214" t="s">
        <v>1033</v>
      </c>
      <c r="T98" s="213" t="s">
        <v>1015</v>
      </c>
      <c r="U98" s="202" t="s">
        <v>1016</v>
      </c>
    </row>
    <row r="99" spans="1:21">
      <c r="A99" s="200"/>
      <c r="B99" s="203" t="s">
        <v>1089</v>
      </c>
      <c r="C99" s="230" t="s">
        <v>1083</v>
      </c>
      <c r="D99" s="230" t="s">
        <v>1084</v>
      </c>
      <c r="E99" s="231" t="s">
        <v>1098</v>
      </c>
      <c r="F99" s="200"/>
      <c r="G99" s="200"/>
      <c r="H99" s="200"/>
      <c r="I99" s="200"/>
      <c r="J99" s="200"/>
      <c r="K99" s="200"/>
      <c r="L99" s="200"/>
      <c r="M99" s="200"/>
      <c r="N99" s="200"/>
      <c r="O99" s="200"/>
      <c r="P99" s="200"/>
      <c r="Q99" s="200"/>
      <c r="R99" s="200"/>
      <c r="S99" s="200"/>
    </row>
    <row r="100" spans="1:21">
      <c r="A100" s="200"/>
      <c r="B100" s="203" t="s">
        <v>1090</v>
      </c>
      <c r="C100" s="230" t="s">
        <v>1083</v>
      </c>
      <c r="D100" s="231" t="s">
        <v>1099</v>
      </c>
      <c r="E100" s="230" t="s">
        <v>1100</v>
      </c>
      <c r="F100" s="200"/>
      <c r="G100" s="207" t="s">
        <v>502</v>
      </c>
      <c r="H100" s="200"/>
      <c r="I100" s="200"/>
      <c r="J100" s="200"/>
      <c r="K100" s="200"/>
      <c r="L100" s="200"/>
      <c r="M100" s="171"/>
      <c r="N100" s="200"/>
      <c r="O100" s="200"/>
      <c r="P100" s="200"/>
      <c r="Q100" s="200"/>
      <c r="R100" s="200"/>
      <c r="S100" s="200"/>
    </row>
    <row r="101" spans="1:21">
      <c r="A101" s="200"/>
      <c r="B101" s="203" t="s">
        <v>1091</v>
      </c>
      <c r="C101" s="230" t="s">
        <v>1083</v>
      </c>
      <c r="D101" s="231" t="s">
        <v>1099</v>
      </c>
      <c r="E101" s="51" t="s">
        <v>1101</v>
      </c>
      <c r="F101" s="200"/>
      <c r="G101" s="203" t="s">
        <v>503</v>
      </c>
      <c r="H101" s="208" t="s">
        <v>758</v>
      </c>
      <c r="I101" s="214" t="s">
        <v>742</v>
      </c>
      <c r="J101" s="208" t="s">
        <v>504</v>
      </c>
      <c r="K101" s="208" t="s">
        <v>505</v>
      </c>
      <c r="L101" s="213" t="s">
        <v>506</v>
      </c>
      <c r="M101" s="170" t="s">
        <v>724</v>
      </c>
      <c r="N101" s="202" t="s">
        <v>723</v>
      </c>
      <c r="O101" s="213" t="s">
        <v>750</v>
      </c>
      <c r="R101" s="200"/>
      <c r="S101" s="200"/>
    </row>
    <row r="102" spans="1:21">
      <c r="A102" s="200"/>
      <c r="B102" s="203" t="s">
        <v>1092</v>
      </c>
      <c r="C102" s="230" t="s">
        <v>1083</v>
      </c>
      <c r="D102" s="231" t="s">
        <v>1099</v>
      </c>
      <c r="E102" s="51" t="s">
        <v>1102</v>
      </c>
      <c r="F102" s="200"/>
      <c r="G102" s="203">
        <v>1</v>
      </c>
      <c r="H102" s="202" t="s">
        <v>1026</v>
      </c>
      <c r="I102" s="202" t="s">
        <v>722</v>
      </c>
      <c r="J102" s="216">
        <v>43023</v>
      </c>
      <c r="K102" s="216">
        <v>43023</v>
      </c>
      <c r="L102" s="213" t="s">
        <v>1015</v>
      </c>
      <c r="M102" s="214" t="s">
        <v>1018</v>
      </c>
      <c r="N102" s="210">
        <v>43026</v>
      </c>
      <c r="O102" s="213" t="s">
        <v>1015</v>
      </c>
      <c r="R102" s="200"/>
      <c r="S102" s="200"/>
    </row>
    <row r="103" spans="1:21">
      <c r="A103" s="200"/>
      <c r="D103" s="200"/>
      <c r="E103" s="200"/>
      <c r="F103" s="200"/>
      <c r="G103" s="200"/>
      <c r="H103" s="74"/>
      <c r="I103" s="200"/>
      <c r="J103" s="200"/>
      <c r="K103" s="200"/>
      <c r="L103" s="200"/>
      <c r="M103" s="200"/>
      <c r="N103" s="200"/>
      <c r="O103" s="200"/>
      <c r="P103" s="200"/>
      <c r="Q103" s="200"/>
      <c r="R103" s="200"/>
      <c r="S103" s="200"/>
    </row>
    <row r="104" spans="1:21">
      <c r="A104" s="200"/>
      <c r="D104" s="200"/>
      <c r="E104" s="200"/>
      <c r="F104" s="200"/>
      <c r="G104" s="207" t="s">
        <v>653</v>
      </c>
      <c r="H104" s="74"/>
      <c r="I104" s="200"/>
      <c r="J104" s="200"/>
      <c r="K104" s="200"/>
      <c r="L104" s="200"/>
      <c r="M104" s="200"/>
      <c r="N104" s="200"/>
      <c r="O104" s="200"/>
      <c r="P104" s="200"/>
      <c r="Q104" s="200"/>
      <c r="R104" s="200"/>
      <c r="S104" s="200"/>
    </row>
    <row r="105" spans="1:21">
      <c r="A105" s="200"/>
      <c r="E105" s="200"/>
      <c r="F105" s="200"/>
      <c r="G105" s="203" t="s">
        <v>507</v>
      </c>
      <c r="H105" s="208" t="s">
        <v>759</v>
      </c>
      <c r="I105" s="213" t="s">
        <v>508</v>
      </c>
      <c r="J105" s="213" t="s">
        <v>509</v>
      </c>
      <c r="K105" s="202" t="s">
        <v>492</v>
      </c>
      <c r="L105" s="202" t="s">
        <v>510</v>
      </c>
      <c r="M105" s="202" t="s">
        <v>511</v>
      </c>
      <c r="N105" s="41"/>
      <c r="O105" s="76"/>
      <c r="P105" s="76"/>
    </row>
    <row r="106" spans="1:21">
      <c r="A106" s="200"/>
      <c r="E106" s="200"/>
      <c r="F106" s="200"/>
      <c r="G106" s="203">
        <v>1</v>
      </c>
      <c r="H106" s="202" t="s">
        <v>1026</v>
      </c>
      <c r="I106" s="213" t="s">
        <v>1034</v>
      </c>
      <c r="J106" s="213">
        <v>802</v>
      </c>
      <c r="K106" s="202">
        <v>1</v>
      </c>
      <c r="L106" s="202" t="s">
        <v>1035</v>
      </c>
      <c r="M106" s="202" t="s">
        <v>1036</v>
      </c>
      <c r="N106" s="41"/>
      <c r="O106" s="76"/>
      <c r="P106" s="76"/>
    </row>
    <row r="107" spans="1:21">
      <c r="A107" s="200"/>
      <c r="E107" s="200"/>
      <c r="F107" s="200"/>
      <c r="G107" s="65"/>
      <c r="H107" s="101"/>
      <c r="I107" s="65"/>
      <c r="J107" s="65"/>
      <c r="K107" s="65"/>
      <c r="L107" s="65"/>
      <c r="M107" s="65"/>
      <c r="N107" s="65"/>
      <c r="O107" s="65"/>
      <c r="P107" s="200"/>
      <c r="Q107" s="200"/>
      <c r="R107" s="200"/>
      <c r="S107" s="200"/>
    </row>
    <row r="108" spans="1:21">
      <c r="A108" s="200"/>
      <c r="E108" s="200"/>
      <c r="F108" s="200"/>
      <c r="G108" s="200"/>
      <c r="H108" s="200"/>
      <c r="I108" s="200"/>
      <c r="J108" s="200"/>
      <c r="K108" s="200"/>
      <c r="L108" s="200"/>
      <c r="M108" s="200"/>
      <c r="N108" s="200"/>
      <c r="O108" s="200"/>
      <c r="P108" s="200"/>
      <c r="Q108" s="200"/>
      <c r="R108" s="200"/>
      <c r="S108" s="200"/>
    </row>
    <row r="109" spans="1:21">
      <c r="A109" s="200"/>
      <c r="E109" s="200"/>
      <c r="F109" s="200"/>
      <c r="G109" s="33" t="s">
        <v>516</v>
      </c>
      <c r="H109" s="200"/>
      <c r="I109" s="200"/>
      <c r="J109" s="200"/>
      <c r="K109" s="200" t="s">
        <v>635</v>
      </c>
      <c r="L109" s="200"/>
      <c r="M109" s="200"/>
      <c r="N109" s="200"/>
      <c r="O109" s="200"/>
      <c r="P109" s="200"/>
      <c r="Q109" s="200"/>
      <c r="R109" s="200"/>
      <c r="S109" s="200"/>
    </row>
    <row r="110" spans="1:21">
      <c r="A110" s="200"/>
      <c r="E110" s="200"/>
      <c r="F110" s="200"/>
      <c r="G110" s="203" t="s">
        <v>517</v>
      </c>
      <c r="H110" s="208" t="s">
        <v>499</v>
      </c>
      <c r="I110" s="214" t="s">
        <v>605</v>
      </c>
      <c r="J110" s="213" t="s">
        <v>634</v>
      </c>
      <c r="K110" s="202" t="s">
        <v>630</v>
      </c>
      <c r="L110" s="208" t="s">
        <v>518</v>
      </c>
      <c r="M110" s="208" t="s">
        <v>519</v>
      </c>
      <c r="N110" s="208" t="s">
        <v>633</v>
      </c>
      <c r="O110" s="200"/>
      <c r="P110" s="200"/>
    </row>
    <row r="111" spans="1:21">
      <c r="A111" s="200"/>
      <c r="E111" s="200"/>
      <c r="F111" s="200"/>
      <c r="G111" s="203">
        <v>1</v>
      </c>
      <c r="H111" s="208" t="s">
        <v>1037</v>
      </c>
      <c r="I111" s="214" t="s">
        <v>1038</v>
      </c>
      <c r="J111" s="187" t="s">
        <v>1039</v>
      </c>
      <c r="K111" s="211">
        <v>300000</v>
      </c>
      <c r="L111" s="210">
        <v>43033</v>
      </c>
      <c r="M111" s="202"/>
      <c r="N111" s="202">
        <v>0</v>
      </c>
      <c r="O111" s="200"/>
      <c r="P111" s="200"/>
    </row>
    <row r="112" spans="1:21">
      <c r="A112" s="200"/>
      <c r="B112" s="200"/>
      <c r="E112" s="200"/>
      <c r="F112" s="200"/>
      <c r="G112" s="203">
        <v>2</v>
      </c>
      <c r="H112" s="208" t="s">
        <v>1040</v>
      </c>
      <c r="I112" s="214" t="s">
        <v>1038</v>
      </c>
      <c r="J112" s="187" t="s">
        <v>1041</v>
      </c>
      <c r="K112" s="211">
        <v>750000</v>
      </c>
      <c r="L112" s="210">
        <v>43033</v>
      </c>
      <c r="M112" s="210">
        <v>43033</v>
      </c>
      <c r="N112" s="202">
        <v>0</v>
      </c>
      <c r="O112" s="200"/>
      <c r="P112" s="200"/>
    </row>
    <row r="113" spans="1:19">
      <c r="A113" s="200"/>
      <c r="B113" s="200"/>
      <c r="E113" s="200"/>
      <c r="F113" s="200"/>
      <c r="G113" s="200"/>
      <c r="H113" s="200"/>
      <c r="I113" s="200"/>
      <c r="J113" s="200"/>
      <c r="K113" s="200"/>
      <c r="L113" s="200"/>
      <c r="M113" s="200"/>
      <c r="N113" s="200"/>
      <c r="O113" s="200"/>
      <c r="P113" s="200"/>
      <c r="Q113" s="200"/>
      <c r="R113" s="200"/>
      <c r="S113" s="200"/>
    </row>
    <row r="114" spans="1:19">
      <c r="A114" s="200"/>
      <c r="B114" s="207" t="s">
        <v>651</v>
      </c>
      <c r="C114" s="201" t="s">
        <v>659</v>
      </c>
      <c r="E114" s="200"/>
      <c r="F114" s="200"/>
      <c r="G114" s="33" t="s">
        <v>520</v>
      </c>
      <c r="H114" s="200"/>
      <c r="I114" s="200"/>
      <c r="J114" s="200"/>
      <c r="K114" s="41"/>
      <c r="L114" s="200"/>
      <c r="M114" s="200"/>
      <c r="N114" s="200"/>
      <c r="O114" s="200"/>
      <c r="P114" s="200"/>
      <c r="Q114" s="200"/>
      <c r="R114" s="200"/>
      <c r="S114" s="200"/>
    </row>
    <row r="115" spans="1:19">
      <c r="A115" s="200"/>
      <c r="B115" s="203" t="s">
        <v>728</v>
      </c>
      <c r="C115" s="214" t="s">
        <v>726</v>
      </c>
      <c r="E115" s="200"/>
      <c r="F115" s="200"/>
      <c r="G115" s="203" t="s">
        <v>521</v>
      </c>
      <c r="H115" s="202" t="s">
        <v>522</v>
      </c>
      <c r="I115" s="202" t="s">
        <v>523</v>
      </c>
      <c r="J115" s="7"/>
      <c r="K115" s="208" t="s">
        <v>524</v>
      </c>
      <c r="L115" s="79"/>
      <c r="M115" s="7"/>
      <c r="N115" s="200"/>
      <c r="O115" s="7" t="s">
        <v>525</v>
      </c>
      <c r="P115" s="200"/>
      <c r="Q115" s="200"/>
      <c r="R115" s="200"/>
      <c r="S115" s="200"/>
    </row>
    <row r="116" spans="1:19">
      <c r="A116" s="200"/>
      <c r="B116" s="203" t="s">
        <v>647</v>
      </c>
      <c r="C116" s="214" t="s">
        <v>533</v>
      </c>
      <c r="E116" s="200"/>
      <c r="F116" s="200"/>
      <c r="G116" s="203" t="s">
        <v>613</v>
      </c>
      <c r="H116" s="202" t="s">
        <v>533</v>
      </c>
      <c r="I116" s="208" t="s">
        <v>1043</v>
      </c>
      <c r="J116" s="7"/>
      <c r="K116" s="203" t="s">
        <v>527</v>
      </c>
      <c r="L116" s="214" t="s">
        <v>499</v>
      </c>
      <c r="M116" s="213" t="s">
        <v>489</v>
      </c>
      <c r="N116" s="213" t="s">
        <v>490</v>
      </c>
      <c r="O116" s="202" t="s">
        <v>528</v>
      </c>
      <c r="P116" s="202" t="s">
        <v>529</v>
      </c>
      <c r="Q116" s="200"/>
      <c r="R116" s="200"/>
      <c r="S116" s="200"/>
    </row>
    <row r="117" spans="1:19">
      <c r="A117" s="200"/>
      <c r="B117" s="203" t="s">
        <v>648</v>
      </c>
      <c r="C117" s="208" t="s">
        <v>645</v>
      </c>
      <c r="D117" s="200"/>
      <c r="E117" s="200"/>
      <c r="F117" s="200"/>
      <c r="G117" s="203" t="s">
        <v>283</v>
      </c>
      <c r="H117" s="66" t="s">
        <v>536</v>
      </c>
      <c r="I117" s="208" t="s">
        <v>1044</v>
      </c>
      <c r="J117" s="7"/>
      <c r="K117" s="203">
        <v>1</v>
      </c>
      <c r="L117" s="214" t="s">
        <v>1122</v>
      </c>
      <c r="M117" s="215" t="s">
        <v>494</v>
      </c>
      <c r="N117" s="215" t="s">
        <v>306</v>
      </c>
      <c r="O117" s="210">
        <v>43023</v>
      </c>
      <c r="P117" s="211">
        <v>1500000</v>
      </c>
      <c r="Q117" s="200"/>
      <c r="R117" s="200"/>
      <c r="S117" s="200"/>
    </row>
    <row r="118" spans="1:19">
      <c r="A118" s="200"/>
      <c r="B118" s="209" t="s">
        <v>649</v>
      </c>
      <c r="C118" s="208" t="s">
        <v>646</v>
      </c>
      <c r="D118" s="200"/>
      <c r="E118" s="200"/>
      <c r="F118" s="200"/>
      <c r="G118" s="203" t="s">
        <v>288</v>
      </c>
      <c r="H118" s="202" t="s">
        <v>516</v>
      </c>
      <c r="I118" s="208" t="s">
        <v>1045</v>
      </c>
      <c r="J118" s="7"/>
      <c r="K118" s="203">
        <v>2</v>
      </c>
      <c r="L118" s="214" t="s">
        <v>1123</v>
      </c>
      <c r="M118" s="215" t="s">
        <v>496</v>
      </c>
      <c r="N118" s="215" t="s">
        <v>494</v>
      </c>
      <c r="O118" s="210">
        <v>43023</v>
      </c>
      <c r="P118" s="211">
        <v>2000000</v>
      </c>
      <c r="Q118" s="200"/>
      <c r="R118" s="200"/>
      <c r="S118" s="200"/>
    </row>
    <row r="119" spans="1:19">
      <c r="A119" s="200"/>
      <c r="B119" s="203" t="s">
        <v>650</v>
      </c>
      <c r="C119" s="214" t="s">
        <v>748</v>
      </c>
      <c r="E119" s="200"/>
      <c r="F119" s="200"/>
      <c r="G119" s="203" t="s">
        <v>284</v>
      </c>
      <c r="H119" s="202" t="s">
        <v>539</v>
      </c>
      <c r="I119" s="208" t="s">
        <v>1046</v>
      </c>
      <c r="J119" s="7"/>
      <c r="K119" s="7"/>
      <c r="L119" s="77"/>
      <c r="M119" s="7"/>
      <c r="N119" s="7"/>
      <c r="O119" s="7"/>
      <c r="P119" s="200"/>
      <c r="Q119" s="200"/>
      <c r="R119" s="200"/>
      <c r="S119" s="200"/>
    </row>
    <row r="120" spans="1:19">
      <c r="A120" s="200"/>
      <c r="B120" s="203" t="s">
        <v>1116</v>
      </c>
      <c r="C120" s="214" t="s">
        <v>652</v>
      </c>
      <c r="E120" s="200"/>
      <c r="F120" s="200"/>
      <c r="G120" s="203" t="s">
        <v>614</v>
      </c>
      <c r="H120" s="202" t="s">
        <v>540</v>
      </c>
      <c r="I120" s="208" t="s">
        <v>1047</v>
      </c>
      <c r="J120" s="7"/>
      <c r="K120" s="33" t="s">
        <v>534</v>
      </c>
      <c r="L120" s="77"/>
      <c r="M120" s="200"/>
      <c r="N120" s="7"/>
      <c r="O120" s="200"/>
      <c r="P120" s="7" t="s">
        <v>535</v>
      </c>
      <c r="Q120" s="200"/>
      <c r="R120" s="200" t="s">
        <v>637</v>
      </c>
      <c r="S120" s="200"/>
    </row>
    <row r="121" spans="1:19">
      <c r="A121" s="200"/>
      <c r="B121" s="203" t="s">
        <v>1117</v>
      </c>
      <c r="C121" s="208" t="s">
        <v>730</v>
      </c>
      <c r="E121" s="200"/>
      <c r="F121" s="200"/>
      <c r="G121" s="203" t="s">
        <v>285</v>
      </c>
      <c r="H121" s="202" t="s">
        <v>541</v>
      </c>
      <c r="I121" s="208" t="s">
        <v>1048</v>
      </c>
      <c r="J121" s="7"/>
      <c r="K121" s="203" t="s">
        <v>537</v>
      </c>
      <c r="L121" s="214" t="s">
        <v>499</v>
      </c>
      <c r="M121" s="213" t="s">
        <v>489</v>
      </c>
      <c r="N121" s="213" t="s">
        <v>490</v>
      </c>
      <c r="O121" s="202" t="s">
        <v>605</v>
      </c>
      <c r="P121" s="202" t="s">
        <v>538</v>
      </c>
      <c r="Q121" s="202" t="s">
        <v>632</v>
      </c>
      <c r="R121" s="208" t="s">
        <v>640</v>
      </c>
      <c r="S121" s="200"/>
    </row>
    <row r="122" spans="1:19">
      <c r="A122" s="200"/>
      <c r="B122" s="203" t="s">
        <v>1118</v>
      </c>
      <c r="C122" s="208" t="s">
        <v>1114</v>
      </c>
      <c r="E122" s="200"/>
      <c r="F122" s="200"/>
      <c r="G122" s="203" t="s">
        <v>289</v>
      </c>
      <c r="H122" s="202" t="s">
        <v>542</v>
      </c>
      <c r="I122" s="208" t="s">
        <v>1049</v>
      </c>
      <c r="J122" s="7"/>
      <c r="K122" s="203" t="s">
        <v>1039</v>
      </c>
      <c r="L122" s="190" t="s">
        <v>1120</v>
      </c>
      <c r="M122" s="215" t="s">
        <v>1028</v>
      </c>
      <c r="N122" s="215" t="s">
        <v>1028</v>
      </c>
      <c r="O122" s="214" t="s">
        <v>1042</v>
      </c>
      <c r="P122" s="211">
        <v>10000000</v>
      </c>
      <c r="Q122" s="211">
        <v>300000</v>
      </c>
      <c r="R122" s="202" t="s">
        <v>1018</v>
      </c>
      <c r="S122" s="200"/>
    </row>
    <row r="123" spans="1:19">
      <c r="A123" s="200"/>
      <c r="B123" s="203" t="s">
        <v>1119</v>
      </c>
      <c r="C123" s="208" t="s">
        <v>1115</v>
      </c>
      <c r="E123" s="200"/>
      <c r="F123" s="200"/>
      <c r="G123" s="203" t="s">
        <v>615</v>
      </c>
      <c r="H123" s="208" t="s">
        <v>543</v>
      </c>
      <c r="I123" s="208" t="s">
        <v>1050</v>
      </c>
      <c r="J123" s="200"/>
      <c r="K123" s="203" t="s">
        <v>1041</v>
      </c>
      <c r="L123" s="190" t="s">
        <v>1121</v>
      </c>
      <c r="M123" s="215" t="s">
        <v>193</v>
      </c>
      <c r="N123" s="215" t="s">
        <v>1028</v>
      </c>
      <c r="O123" s="214" t="s">
        <v>1042</v>
      </c>
      <c r="P123" s="211">
        <v>13000000</v>
      </c>
      <c r="Q123" s="211">
        <v>750000</v>
      </c>
      <c r="R123" s="202" t="s">
        <v>1018</v>
      </c>
      <c r="S123" s="200"/>
    </row>
    <row r="124" spans="1:19" ht="34.799999999999997">
      <c r="A124" s="200"/>
      <c r="B124" s="200"/>
      <c r="E124" s="200"/>
      <c r="F124" s="200"/>
      <c r="G124" s="203" t="s">
        <v>286</v>
      </c>
      <c r="H124" s="202" t="s">
        <v>544</v>
      </c>
      <c r="I124" s="191" t="s">
        <v>1051</v>
      </c>
      <c r="J124" s="200"/>
      <c r="K124" s="7"/>
      <c r="L124" s="7"/>
      <c r="M124" s="7"/>
      <c r="N124" s="7"/>
      <c r="O124" s="200"/>
      <c r="P124" s="200"/>
      <c r="Q124" s="200"/>
      <c r="R124" s="200"/>
      <c r="S124" s="200"/>
    </row>
    <row r="125" spans="1:19" ht="52.2">
      <c r="A125" s="200"/>
      <c r="B125" s="200"/>
      <c r="C125" s="200"/>
      <c r="D125" s="200"/>
      <c r="E125" s="200"/>
      <c r="F125" s="200"/>
      <c r="G125" s="203" t="s">
        <v>290</v>
      </c>
      <c r="H125" s="208" t="s">
        <v>545</v>
      </c>
      <c r="I125" s="191" t="s">
        <v>1052</v>
      </c>
      <c r="J125" s="7"/>
      <c r="K125" s="41"/>
      <c r="L125" s="12"/>
      <c r="M125" s="12"/>
      <c r="N125" s="12"/>
      <c r="O125" s="12"/>
      <c r="P125" s="200"/>
      <c r="Q125" s="200"/>
      <c r="R125" s="200"/>
      <c r="S125" s="200"/>
    </row>
    <row r="126" spans="1:19" ht="34.799999999999997">
      <c r="A126" s="200"/>
      <c r="B126" s="200"/>
      <c r="E126" s="200"/>
      <c r="F126" s="200"/>
      <c r="G126" s="203" t="s">
        <v>287</v>
      </c>
      <c r="H126" s="202" t="s">
        <v>546</v>
      </c>
      <c r="I126" s="191" t="s">
        <v>1053</v>
      </c>
      <c r="J126" s="7"/>
      <c r="K126" s="41"/>
      <c r="L126" s="41"/>
      <c r="M126" s="41"/>
      <c r="N126" s="41"/>
      <c r="O126" s="41"/>
      <c r="P126" s="200"/>
      <c r="Q126" s="200"/>
      <c r="R126" s="200"/>
      <c r="S126" s="200"/>
    </row>
    <row r="127" spans="1:19">
      <c r="A127" s="200"/>
      <c r="B127" s="200"/>
      <c r="E127" s="200"/>
      <c r="F127" s="200"/>
      <c r="G127" s="203" t="s">
        <v>616</v>
      </c>
      <c r="H127" s="202" t="s">
        <v>547</v>
      </c>
      <c r="I127" s="208" t="s">
        <v>1054</v>
      </c>
      <c r="J127" s="7"/>
      <c r="K127" s="12"/>
      <c r="M127" s="76"/>
      <c r="O127" s="41"/>
      <c r="P127" s="200"/>
      <c r="Q127" s="200"/>
      <c r="R127" s="200"/>
      <c r="S127" s="200"/>
    </row>
    <row r="128" spans="1:19">
      <c r="A128" s="200"/>
      <c r="B128" s="200"/>
      <c r="E128" s="200"/>
      <c r="F128" s="200"/>
      <c r="J128" s="200"/>
      <c r="K128" s="200"/>
      <c r="M128" s="200"/>
      <c r="N128" s="200"/>
      <c r="O128" s="200"/>
      <c r="P128" s="200"/>
      <c r="Q128" s="200"/>
      <c r="R128" s="200"/>
      <c r="S128" s="200"/>
    </row>
    <row r="129" spans="1:19">
      <c r="A129" s="200"/>
      <c r="B129" s="200"/>
      <c r="E129" s="200"/>
      <c r="F129" s="200"/>
      <c r="G129" s="208" t="s">
        <v>548</v>
      </c>
      <c r="H129" s="12"/>
      <c r="I129" s="41"/>
      <c r="J129" s="200"/>
      <c r="K129" s="200"/>
      <c r="L129" s="200"/>
      <c r="M129" s="200"/>
      <c r="N129" s="200" t="s">
        <v>636</v>
      </c>
      <c r="O129" s="200"/>
      <c r="P129" s="200"/>
      <c r="Q129" s="200"/>
      <c r="R129" s="200"/>
      <c r="S129" s="200"/>
    </row>
    <row r="130" spans="1:19">
      <c r="A130" s="200"/>
      <c r="B130" s="200"/>
      <c r="E130" s="200"/>
      <c r="F130" s="200"/>
      <c r="G130" s="203" t="s">
        <v>549</v>
      </c>
      <c r="H130" s="213" t="s">
        <v>489</v>
      </c>
      <c r="I130" s="213" t="s">
        <v>490</v>
      </c>
      <c r="J130" s="213" t="s">
        <v>430</v>
      </c>
      <c r="K130" s="197" t="s">
        <v>492</v>
      </c>
      <c r="L130" s="208" t="s">
        <v>553</v>
      </c>
      <c r="M130" s="208" t="s">
        <v>551</v>
      </c>
      <c r="N130" s="202" t="s">
        <v>639</v>
      </c>
      <c r="O130" s="202" t="s">
        <v>638</v>
      </c>
      <c r="P130" s="200"/>
      <c r="Q130" s="200"/>
      <c r="R130" s="200"/>
      <c r="S130" s="200"/>
    </row>
    <row r="131" spans="1:19">
      <c r="A131" s="200"/>
      <c r="B131" s="200"/>
      <c r="E131" s="200"/>
      <c r="F131" s="200"/>
      <c r="G131" s="203">
        <v>1</v>
      </c>
      <c r="H131" s="215" t="s">
        <v>1028</v>
      </c>
      <c r="I131" s="215" t="s">
        <v>1028</v>
      </c>
      <c r="J131" s="213" t="s">
        <v>1055</v>
      </c>
      <c r="K131" s="199">
        <v>2</v>
      </c>
      <c r="L131" s="214" t="s">
        <v>1056</v>
      </c>
      <c r="M131" s="197" t="s">
        <v>1057</v>
      </c>
      <c r="N131" s="202" t="s">
        <v>1016</v>
      </c>
      <c r="O131" s="202" t="s">
        <v>1016</v>
      </c>
      <c r="P131" s="200"/>
      <c r="Q131" s="200"/>
      <c r="R131" s="200"/>
      <c r="S131" s="200"/>
    </row>
    <row r="132" spans="1:19">
      <c r="A132" s="200"/>
      <c r="B132" s="200"/>
      <c r="E132" s="200"/>
      <c r="F132" s="200"/>
      <c r="G132" s="203">
        <v>2</v>
      </c>
      <c r="H132" s="215" t="s">
        <v>193</v>
      </c>
      <c r="I132" s="215" t="s">
        <v>1028</v>
      </c>
      <c r="J132" s="213" t="s">
        <v>1058</v>
      </c>
      <c r="K132" s="199">
        <v>1</v>
      </c>
      <c r="L132" s="214" t="s">
        <v>1059</v>
      </c>
      <c r="M132" s="197" t="s">
        <v>1060</v>
      </c>
      <c r="N132" s="202" t="s">
        <v>1016</v>
      </c>
      <c r="O132" s="202" t="s">
        <v>1016</v>
      </c>
      <c r="P132" s="200"/>
      <c r="Q132" s="200"/>
      <c r="R132" s="200"/>
      <c r="S132" s="200"/>
    </row>
    <row r="133" spans="1:19">
      <c r="A133" s="200"/>
      <c r="B133" s="200"/>
      <c r="E133" s="200"/>
      <c r="F133" s="200"/>
      <c r="G133" s="203">
        <v>3</v>
      </c>
      <c r="H133" s="215" t="s">
        <v>1028</v>
      </c>
      <c r="I133" s="215" t="s">
        <v>1028</v>
      </c>
      <c r="J133" s="213" t="s">
        <v>1061</v>
      </c>
      <c r="K133" s="199">
        <v>3</v>
      </c>
      <c r="L133" s="214" t="s">
        <v>1062</v>
      </c>
      <c r="M133" s="197" t="s">
        <v>1063</v>
      </c>
      <c r="N133" s="202" t="s">
        <v>1016</v>
      </c>
      <c r="O133" s="202" t="s">
        <v>1018</v>
      </c>
      <c r="P133" s="200"/>
      <c r="Q133" s="200"/>
      <c r="R133" s="200"/>
      <c r="S133" s="200"/>
    </row>
    <row r="134" spans="1:19">
      <c r="A134" s="200"/>
      <c r="B134" s="200"/>
      <c r="F134" s="200"/>
      <c r="G134" s="203">
        <v>4</v>
      </c>
      <c r="H134" s="215" t="s">
        <v>193</v>
      </c>
      <c r="I134" s="215" t="s">
        <v>1028</v>
      </c>
      <c r="J134" s="213" t="s">
        <v>1055</v>
      </c>
      <c r="K134" s="199">
        <v>1</v>
      </c>
      <c r="L134" s="214" t="s">
        <v>1064</v>
      </c>
      <c r="M134" s="197" t="s">
        <v>1065</v>
      </c>
      <c r="N134" s="202" t="s">
        <v>1016</v>
      </c>
      <c r="O134" s="202" t="s">
        <v>1016</v>
      </c>
      <c r="P134" s="200"/>
      <c r="Q134" s="200"/>
      <c r="R134" s="200"/>
      <c r="S134" s="200"/>
    </row>
    <row r="135" spans="1:19">
      <c r="A135" s="200"/>
      <c r="B135" s="200"/>
      <c r="C135" s="200"/>
      <c r="D135" s="200"/>
      <c r="E135" s="200"/>
      <c r="F135" s="200"/>
      <c r="G135" s="41"/>
      <c r="H135" s="76"/>
      <c r="I135" s="76"/>
      <c r="J135" s="41"/>
      <c r="K135" s="80"/>
      <c r="L135" s="60"/>
      <c r="M135" s="76"/>
      <c r="N135" s="61"/>
      <c r="O135" s="61"/>
      <c r="P135" s="200"/>
      <c r="Q135" s="200"/>
      <c r="R135" s="200"/>
      <c r="S135" s="200"/>
    </row>
    <row r="136" spans="1:19">
      <c r="A136" s="200"/>
      <c r="B136" s="200"/>
      <c r="C136" s="200"/>
      <c r="D136" s="200"/>
      <c r="E136" s="200"/>
      <c r="F136" s="200"/>
      <c r="G136" s="202" t="s">
        <v>657</v>
      </c>
      <c r="H136" s="76"/>
      <c r="I136" s="76"/>
      <c r="J136" s="41"/>
      <c r="K136" s="80"/>
      <c r="L136" s="60"/>
      <c r="S136" s="200"/>
    </row>
    <row r="137" spans="1:19">
      <c r="A137" s="200"/>
      <c r="B137" s="200"/>
      <c r="C137" s="200"/>
      <c r="D137" s="200"/>
      <c r="E137" s="200"/>
      <c r="F137" s="200"/>
      <c r="G137" s="203" t="s">
        <v>642</v>
      </c>
      <c r="H137" s="197" t="s">
        <v>499</v>
      </c>
      <c r="I137" s="215" t="s">
        <v>654</v>
      </c>
      <c r="J137" s="215" t="s">
        <v>655</v>
      </c>
      <c r="K137" s="199" t="s">
        <v>553</v>
      </c>
      <c r="L137" s="202" t="s">
        <v>357</v>
      </c>
      <c r="S137" s="200"/>
    </row>
    <row r="138" spans="1:19">
      <c r="A138" s="200"/>
      <c r="B138" s="200"/>
      <c r="C138" s="200"/>
      <c r="D138" s="200"/>
      <c r="E138" s="200"/>
      <c r="F138" s="200"/>
      <c r="G138" s="203">
        <v>1</v>
      </c>
      <c r="H138" s="208" t="s">
        <v>1066</v>
      </c>
      <c r="I138" s="213" t="s">
        <v>616</v>
      </c>
      <c r="J138" s="213" t="s">
        <v>1067</v>
      </c>
      <c r="K138" s="211">
        <v>300000</v>
      </c>
      <c r="L138" s="202"/>
      <c r="S138" s="200"/>
    </row>
    <row r="139" spans="1:19">
      <c r="A139" s="200"/>
      <c r="B139" s="200"/>
      <c r="C139" s="200"/>
      <c r="D139" s="200"/>
      <c r="E139" s="200"/>
      <c r="F139" s="200"/>
      <c r="G139" s="41"/>
      <c r="H139" s="76"/>
      <c r="I139" s="76"/>
      <c r="J139" s="76"/>
      <c r="K139" s="80"/>
      <c r="L139" s="61"/>
      <c r="M139" s="76"/>
      <c r="N139" s="61"/>
      <c r="O139" s="61"/>
      <c r="P139" s="7"/>
      <c r="Q139" s="7"/>
      <c r="R139" s="61"/>
      <c r="S139" s="200"/>
    </row>
    <row r="140" spans="1:19">
      <c r="A140" s="200"/>
      <c r="B140" s="200"/>
      <c r="C140" s="200"/>
      <c r="D140" s="200"/>
      <c r="E140" s="200"/>
      <c r="F140" s="200"/>
      <c r="G140" s="207" t="s">
        <v>617</v>
      </c>
      <c r="H140" s="200"/>
      <c r="I140" s="200"/>
      <c r="J140" s="200"/>
      <c r="K140" s="200"/>
      <c r="L140" s="200"/>
      <c r="M140" s="76"/>
      <c r="N140" s="61"/>
      <c r="O140" s="61"/>
      <c r="P140" s="7"/>
      <c r="Q140" s="7"/>
      <c r="R140" s="61"/>
      <c r="S140" s="200"/>
    </row>
    <row r="141" spans="1:19">
      <c r="A141" s="200"/>
      <c r="B141" s="200"/>
      <c r="C141" s="200"/>
      <c r="D141" s="200"/>
      <c r="E141" s="200"/>
      <c r="F141" s="200"/>
      <c r="G141" s="209" t="s">
        <v>641</v>
      </c>
      <c r="H141" s="208" t="s">
        <v>658</v>
      </c>
      <c r="I141" s="215" t="s">
        <v>731</v>
      </c>
      <c r="J141" s="213" t="s">
        <v>489</v>
      </c>
      <c r="K141" s="213" t="s">
        <v>490</v>
      </c>
      <c r="L141" s="208" t="s">
        <v>528</v>
      </c>
      <c r="M141" s="213" t="s">
        <v>656</v>
      </c>
      <c r="N141" s="202" t="s">
        <v>553</v>
      </c>
      <c r="O141" s="61"/>
      <c r="P141" s="7"/>
      <c r="Q141" s="7"/>
      <c r="R141" s="61"/>
      <c r="S141" s="200"/>
    </row>
    <row r="142" spans="1:19">
      <c r="A142" s="200"/>
      <c r="B142" s="200"/>
      <c r="C142" s="200"/>
      <c r="D142" s="200"/>
      <c r="E142" s="200"/>
      <c r="F142" s="200"/>
      <c r="G142" s="209" t="s">
        <v>1069</v>
      </c>
      <c r="H142" s="208" t="s">
        <v>722</v>
      </c>
      <c r="I142" s="215" t="s">
        <v>1070</v>
      </c>
      <c r="J142" s="215" t="s">
        <v>1028</v>
      </c>
      <c r="K142" s="215" t="s">
        <v>1028</v>
      </c>
      <c r="L142" s="216">
        <v>43026</v>
      </c>
      <c r="M142" s="213" t="s">
        <v>1071</v>
      </c>
      <c r="N142" s="211">
        <v>400000</v>
      </c>
      <c r="O142" s="200"/>
      <c r="P142" s="200"/>
      <c r="Q142" s="200"/>
      <c r="R142" s="200"/>
      <c r="S142" s="200"/>
    </row>
    <row r="143" spans="1:19">
      <c r="A143" s="200"/>
      <c r="B143" s="200"/>
      <c r="C143" s="200"/>
      <c r="D143" s="200"/>
      <c r="E143" s="200"/>
      <c r="F143" s="200"/>
      <c r="G143" s="209" t="s">
        <v>1072</v>
      </c>
      <c r="H143" s="208" t="s">
        <v>1026</v>
      </c>
      <c r="I143" s="215" t="s">
        <v>1027</v>
      </c>
      <c r="J143" s="215" t="s">
        <v>1028</v>
      </c>
      <c r="K143" s="215" t="s">
        <v>1028</v>
      </c>
      <c r="L143" s="216">
        <v>43028</v>
      </c>
      <c r="M143" s="213" t="s">
        <v>1073</v>
      </c>
      <c r="N143" s="211">
        <v>3000000</v>
      </c>
      <c r="O143" s="200"/>
      <c r="P143" s="200"/>
      <c r="Q143" s="200"/>
      <c r="R143" s="200"/>
      <c r="S143" s="200"/>
    </row>
    <row r="144" spans="1:19">
      <c r="A144" s="200"/>
      <c r="B144" s="200"/>
      <c r="C144" s="200"/>
      <c r="D144" s="200"/>
      <c r="E144" s="200"/>
      <c r="F144" s="200"/>
      <c r="G144" s="209" t="s">
        <v>1074</v>
      </c>
      <c r="H144" s="208" t="s">
        <v>1037</v>
      </c>
      <c r="I144" s="215" t="s">
        <v>1075</v>
      </c>
      <c r="J144" s="215" t="s">
        <v>1028</v>
      </c>
      <c r="K144" s="215" t="s">
        <v>1028</v>
      </c>
      <c r="L144" s="216">
        <v>43033</v>
      </c>
      <c r="M144" s="213" t="s">
        <v>1073</v>
      </c>
      <c r="N144" s="211">
        <v>300000</v>
      </c>
      <c r="O144" s="200"/>
      <c r="P144" s="200"/>
      <c r="Q144" s="200"/>
      <c r="R144" s="200"/>
      <c r="S144" s="200"/>
    </row>
    <row r="145" spans="1:19">
      <c r="A145" s="200"/>
      <c r="B145" s="200"/>
      <c r="C145" s="200"/>
      <c r="D145" s="200"/>
      <c r="E145" s="200"/>
      <c r="F145" s="200"/>
      <c r="G145" s="209" t="s">
        <v>1076</v>
      </c>
      <c r="H145" s="214" t="s">
        <v>1077</v>
      </c>
      <c r="I145" s="215" t="s">
        <v>1078</v>
      </c>
      <c r="J145" s="215" t="s">
        <v>1028</v>
      </c>
      <c r="K145" s="215" t="s">
        <v>1028</v>
      </c>
      <c r="L145" s="210">
        <v>43023</v>
      </c>
      <c r="M145" s="213" t="s">
        <v>1073</v>
      </c>
      <c r="N145" s="211">
        <v>1600000</v>
      </c>
      <c r="O145" s="200"/>
      <c r="P145" s="200"/>
      <c r="Q145" s="200"/>
      <c r="R145" s="200"/>
      <c r="S145" s="200"/>
    </row>
    <row r="146" spans="1:19">
      <c r="A146" s="200"/>
      <c r="B146" s="200"/>
      <c r="C146" s="200"/>
      <c r="D146" s="200"/>
      <c r="E146" s="200"/>
      <c r="F146" s="200"/>
      <c r="G146" s="200"/>
      <c r="H146" s="200"/>
      <c r="I146" s="7"/>
      <c r="J146" s="200"/>
      <c r="K146" s="200"/>
      <c r="L146" s="200"/>
      <c r="M146" s="200"/>
      <c r="N146" s="200"/>
      <c r="O146" s="200"/>
      <c r="P146" s="200"/>
      <c r="Q146" s="200"/>
      <c r="R146" s="200"/>
      <c r="S146" s="200"/>
    </row>
    <row r="147" spans="1:19">
      <c r="A147" s="200"/>
      <c r="B147" s="200"/>
      <c r="C147" s="200"/>
      <c r="D147" s="200"/>
      <c r="E147" s="200"/>
      <c r="F147" s="200"/>
      <c r="G147" s="33" t="s">
        <v>557</v>
      </c>
      <c r="H147" s="200"/>
      <c r="I147" s="7"/>
      <c r="J147" s="200"/>
      <c r="K147" s="200"/>
      <c r="L147" s="200"/>
      <c r="M147" s="200"/>
      <c r="O147" s="200"/>
      <c r="P147" s="200"/>
      <c r="Q147" s="200"/>
      <c r="R147" s="200"/>
      <c r="S147" s="200"/>
    </row>
    <row r="148" spans="1:19">
      <c r="A148" s="200"/>
      <c r="B148" s="200"/>
      <c r="C148" s="200"/>
      <c r="D148" s="200"/>
      <c r="E148" s="200"/>
      <c r="F148" s="200"/>
      <c r="G148" s="203" t="s">
        <v>558</v>
      </c>
      <c r="H148" s="213" t="s">
        <v>706</v>
      </c>
      <c r="I148" s="213" t="s">
        <v>457</v>
      </c>
      <c r="J148" s="202" t="s">
        <v>559</v>
      </c>
      <c r="K148" s="202" t="s">
        <v>291</v>
      </c>
      <c r="L148" s="202" t="s">
        <v>528</v>
      </c>
      <c r="M148" s="202" t="s">
        <v>560</v>
      </c>
      <c r="N148" s="213" t="s">
        <v>570</v>
      </c>
      <c r="O148" s="200"/>
      <c r="P148" s="200"/>
      <c r="Q148" s="200"/>
      <c r="R148" s="200"/>
      <c r="S148" s="200"/>
    </row>
    <row r="149" spans="1:19">
      <c r="A149" s="200"/>
      <c r="B149" s="200"/>
      <c r="C149" s="200"/>
      <c r="D149" s="200"/>
      <c r="E149" s="200"/>
      <c r="F149" s="200"/>
      <c r="G149" s="203">
        <v>1</v>
      </c>
      <c r="H149" s="213">
        <v>902</v>
      </c>
      <c r="I149" s="213" t="s">
        <v>292</v>
      </c>
      <c r="J149" s="202" t="s">
        <v>561</v>
      </c>
      <c r="K149" s="202" t="s">
        <v>293</v>
      </c>
      <c r="L149" s="210">
        <v>43033</v>
      </c>
      <c r="M149" s="202" t="s">
        <v>562</v>
      </c>
      <c r="N149" s="213" t="s">
        <v>348</v>
      </c>
      <c r="O149" s="200"/>
      <c r="P149" s="200"/>
      <c r="Q149" s="200"/>
      <c r="R149" s="200"/>
      <c r="S149" s="200"/>
    </row>
    <row r="150" spans="1:19">
      <c r="A150" s="200"/>
      <c r="B150" s="200"/>
      <c r="C150" s="200"/>
      <c r="D150" s="200"/>
      <c r="E150" s="200"/>
      <c r="F150" s="200"/>
      <c r="G150" s="200"/>
      <c r="H150" s="200"/>
      <c r="I150" s="200"/>
      <c r="J150" s="200"/>
      <c r="K150" s="200"/>
      <c r="L150" s="200"/>
      <c r="M150" s="200"/>
      <c r="N150" s="200"/>
      <c r="O150" s="200"/>
      <c r="P150" s="200"/>
      <c r="Q150" s="200"/>
      <c r="R150" s="200"/>
      <c r="S150" s="200"/>
    </row>
    <row r="151" spans="1:19">
      <c r="A151" s="200"/>
      <c r="B151" s="200"/>
      <c r="C151" s="200"/>
      <c r="D151" s="200"/>
      <c r="E151" s="200"/>
      <c r="F151" s="200"/>
      <c r="G151" s="33" t="s">
        <v>563</v>
      </c>
      <c r="H151" s="200"/>
      <c r="I151" s="200"/>
      <c r="J151" s="200"/>
      <c r="K151" s="200"/>
      <c r="L151" s="200"/>
      <c r="O151" s="200"/>
      <c r="P151" s="200"/>
      <c r="Q151" s="200"/>
      <c r="R151" s="200"/>
      <c r="S151" s="200"/>
    </row>
    <row r="152" spans="1:19">
      <c r="A152" s="200"/>
      <c r="B152" s="200"/>
      <c r="C152" s="200"/>
      <c r="D152" s="200"/>
      <c r="E152" s="200"/>
      <c r="F152" s="200"/>
      <c r="G152" s="203" t="s">
        <v>294</v>
      </c>
      <c r="H152" s="213" t="s">
        <v>569</v>
      </c>
      <c r="I152" s="213" t="s">
        <v>568</v>
      </c>
      <c r="J152" s="202" t="s">
        <v>559</v>
      </c>
      <c r="K152" s="202" t="s">
        <v>291</v>
      </c>
      <c r="L152" s="202" t="s">
        <v>528</v>
      </c>
      <c r="M152" s="202" t="s">
        <v>560</v>
      </c>
      <c r="O152" s="200"/>
      <c r="P152" s="200"/>
      <c r="Q152" s="200"/>
      <c r="R152" s="200"/>
      <c r="S152" s="200"/>
    </row>
    <row r="153" spans="1:19">
      <c r="A153" s="200"/>
      <c r="B153" s="200"/>
      <c r="C153" s="200"/>
      <c r="D153" s="200"/>
      <c r="E153" s="200"/>
      <c r="F153" s="200"/>
      <c r="G153" s="203">
        <v>1</v>
      </c>
      <c r="H153" s="213">
        <v>908</v>
      </c>
      <c r="I153" s="213" t="s">
        <v>348</v>
      </c>
      <c r="J153" s="202" t="s">
        <v>564</v>
      </c>
      <c r="K153" s="202" t="s">
        <v>565</v>
      </c>
      <c r="L153" s="210">
        <v>43033</v>
      </c>
      <c r="M153" s="202" t="s">
        <v>566</v>
      </c>
      <c r="N153" s="200"/>
      <c r="O153" s="200"/>
      <c r="P153" s="200"/>
      <c r="Q153" s="200"/>
      <c r="R153" s="200"/>
      <c r="S153" s="200"/>
    </row>
    <row r="154" spans="1:19">
      <c r="A154" s="200"/>
      <c r="B154" s="200"/>
      <c r="C154" s="200"/>
      <c r="D154" s="200"/>
      <c r="E154" s="200"/>
      <c r="F154" s="200"/>
      <c r="G154" s="200"/>
      <c r="H154" s="200"/>
      <c r="I154" s="200"/>
      <c r="J154" s="200"/>
      <c r="K154" s="200"/>
      <c r="L154" s="200"/>
      <c r="M154" s="200"/>
      <c r="N154" s="200"/>
      <c r="O154" s="200"/>
      <c r="P154" s="200"/>
      <c r="Q154" s="200"/>
      <c r="R154" s="200"/>
      <c r="S154" s="200"/>
    </row>
    <row r="155" spans="1:19">
      <c r="A155" s="200"/>
      <c r="B155" s="200"/>
      <c r="C155" s="200"/>
      <c r="D155" s="200"/>
      <c r="E155" s="200"/>
      <c r="F155" s="200"/>
      <c r="G155" s="217" t="s">
        <v>555</v>
      </c>
      <c r="H155" s="83"/>
      <c r="I155" s="83"/>
      <c r="J155" s="83"/>
      <c r="K155" s="83"/>
      <c r="L155" s="200"/>
      <c r="N155" s="200"/>
      <c r="O155" s="200"/>
      <c r="P155" s="200"/>
      <c r="Q155" s="200"/>
      <c r="R155" s="200"/>
      <c r="S155" s="200"/>
    </row>
    <row r="156" spans="1:19">
      <c r="A156" s="200"/>
      <c r="B156" s="200"/>
      <c r="C156" s="200"/>
      <c r="D156" s="200"/>
      <c r="E156" s="200"/>
      <c r="F156" s="200"/>
      <c r="G156" s="217" t="s">
        <v>732</v>
      </c>
      <c r="H156" s="217" t="s">
        <v>528</v>
      </c>
      <c r="I156" s="84" t="s">
        <v>552</v>
      </c>
      <c r="J156" s="217" t="s">
        <v>553</v>
      </c>
      <c r="K156" s="217" t="s">
        <v>357</v>
      </c>
      <c r="L156" s="200"/>
      <c r="N156" s="200"/>
      <c r="O156" s="200"/>
      <c r="P156" s="200"/>
      <c r="Q156" s="200"/>
      <c r="R156" s="200"/>
      <c r="S156" s="200"/>
    </row>
    <row r="157" spans="1:19">
      <c r="A157" s="200"/>
      <c r="B157" s="200"/>
      <c r="C157" s="200"/>
      <c r="D157" s="200"/>
      <c r="E157" s="200"/>
      <c r="F157" s="200"/>
      <c r="G157" s="217">
        <v>1</v>
      </c>
      <c r="H157" s="85">
        <v>43023</v>
      </c>
      <c r="I157" s="217" t="s">
        <v>289</v>
      </c>
      <c r="J157" s="86">
        <v>10000000</v>
      </c>
      <c r="K157" s="217"/>
      <c r="L157" s="200"/>
      <c r="M157" s="200"/>
      <c r="N157" s="200"/>
      <c r="O157" s="200"/>
      <c r="P157" s="200"/>
      <c r="Q157" s="200"/>
      <c r="R157" s="200"/>
      <c r="S157" s="200"/>
    </row>
    <row r="158" spans="1:19">
      <c r="A158" s="200"/>
      <c r="B158" s="200"/>
      <c r="C158" s="200"/>
      <c r="D158" s="200"/>
      <c r="E158" s="200"/>
      <c r="F158" s="200"/>
      <c r="G158" s="217">
        <v>2</v>
      </c>
      <c r="H158" s="85">
        <v>43036</v>
      </c>
      <c r="I158" s="217" t="s">
        <v>290</v>
      </c>
      <c r="J158" s="86">
        <v>1000000</v>
      </c>
      <c r="K158" s="217" t="s">
        <v>556</v>
      </c>
      <c r="L158" s="200"/>
      <c r="M158" s="200"/>
      <c r="N158" s="200"/>
      <c r="O158" s="200"/>
      <c r="P158" s="200"/>
      <c r="Q158" s="200"/>
      <c r="R158" s="200"/>
      <c r="S158" s="200"/>
    </row>
    <row r="159" spans="1:19">
      <c r="A159" s="200"/>
      <c r="B159" s="200"/>
      <c r="C159" s="200"/>
      <c r="D159" s="200"/>
      <c r="E159" s="200"/>
      <c r="F159" s="200"/>
      <c r="G159" s="200"/>
      <c r="H159" s="200"/>
      <c r="I159" s="200"/>
      <c r="J159" s="200"/>
      <c r="K159" s="200"/>
      <c r="L159" s="200"/>
      <c r="M159" s="200"/>
      <c r="N159" s="200"/>
      <c r="O159" s="200"/>
      <c r="P159" s="200"/>
      <c r="Q159" s="200"/>
      <c r="R159" s="200"/>
      <c r="S159" s="200"/>
    </row>
    <row r="160" spans="1:19">
      <c r="A160" s="200"/>
      <c r="B160" s="200"/>
      <c r="C160" s="200"/>
      <c r="D160" s="200"/>
      <c r="E160" s="200"/>
      <c r="F160" s="200"/>
      <c r="G160" s="200"/>
      <c r="H160" s="200"/>
      <c r="I160" s="200"/>
      <c r="J160" s="200"/>
      <c r="K160" s="200"/>
      <c r="L160" s="200"/>
      <c r="M160" s="200"/>
      <c r="N160" s="200"/>
      <c r="O160" s="200"/>
      <c r="P160" s="200"/>
      <c r="Q160" s="200"/>
      <c r="R160" s="200"/>
      <c r="S160" s="200"/>
    </row>
    <row r="161" spans="1:19">
      <c r="A161" s="200"/>
      <c r="B161" s="200"/>
      <c r="C161" s="200"/>
      <c r="D161" s="200"/>
      <c r="E161" s="200"/>
      <c r="F161" s="200"/>
      <c r="G161" s="200"/>
      <c r="H161" s="200"/>
      <c r="I161" s="200"/>
      <c r="J161" s="200"/>
      <c r="K161" s="200"/>
      <c r="L161" s="200"/>
      <c r="M161" s="200"/>
      <c r="N161" s="200"/>
      <c r="O161" s="200"/>
      <c r="P161" s="200"/>
      <c r="Q161" s="200"/>
      <c r="R161" s="200"/>
      <c r="S161" s="200"/>
    </row>
    <row r="162" spans="1:19">
      <c r="A162" s="200"/>
      <c r="B162" s="200"/>
      <c r="C162" s="200"/>
      <c r="D162" s="200"/>
      <c r="E162" s="200"/>
      <c r="F162" s="200"/>
      <c r="G162" s="200"/>
      <c r="H162" s="200"/>
      <c r="I162" s="200"/>
      <c r="J162" s="200"/>
      <c r="K162" s="200"/>
      <c r="L162" s="200"/>
      <c r="M162" s="200"/>
      <c r="N162" s="200"/>
      <c r="O162" s="200"/>
      <c r="P162" s="200"/>
      <c r="Q162" s="200"/>
      <c r="R162" s="200"/>
      <c r="S162" s="200"/>
    </row>
    <row r="163" spans="1:19">
      <c r="A163" s="200"/>
      <c r="B163" s="200"/>
      <c r="C163" s="200"/>
      <c r="D163" s="200"/>
      <c r="E163" s="200"/>
      <c r="F163" s="200"/>
      <c r="G163" s="200"/>
      <c r="H163" s="200"/>
      <c r="I163" s="200"/>
      <c r="J163" s="200"/>
      <c r="K163" s="200"/>
      <c r="L163" s="200"/>
      <c r="M163" s="200"/>
      <c r="N163" s="200"/>
      <c r="O163" s="200"/>
      <c r="P163" s="200"/>
      <c r="Q163" s="200"/>
      <c r="R163" s="200"/>
      <c r="S163" s="200"/>
    </row>
    <row r="164" spans="1:19">
      <c r="A164" s="200"/>
      <c r="B164" s="200"/>
      <c r="C164" s="200"/>
      <c r="D164" s="200"/>
      <c r="E164" s="200"/>
      <c r="F164" s="200"/>
      <c r="G164" s="200"/>
      <c r="H164" s="200"/>
      <c r="I164" s="200"/>
      <c r="J164" s="200"/>
      <c r="K164" s="200"/>
      <c r="L164" s="200"/>
      <c r="M164" s="200"/>
      <c r="N164" s="200"/>
      <c r="O164" s="200"/>
      <c r="P164" s="200"/>
      <c r="Q164" s="200"/>
      <c r="R164" s="200"/>
      <c r="S164" s="200"/>
    </row>
    <row r="165" spans="1:19">
      <c r="A165" s="200"/>
      <c r="E165" s="200"/>
      <c r="F165" s="200"/>
      <c r="M165" s="200"/>
      <c r="N165" s="200"/>
      <c r="O165" s="200"/>
      <c r="P165" s="200"/>
      <c r="Q165" s="200"/>
      <c r="R165" s="200"/>
      <c r="S165" s="200"/>
    </row>
    <row r="166" spans="1:19">
      <c r="A166" s="200"/>
      <c r="E166" s="200"/>
      <c r="F166" s="200"/>
      <c r="M166" s="200"/>
      <c r="N166" s="200"/>
      <c r="O166" s="200"/>
      <c r="P166" s="200"/>
      <c r="Q166" s="200"/>
      <c r="R166" s="200"/>
      <c r="S166" s="200"/>
    </row>
    <row r="167" spans="1:19">
      <c r="A167" s="200"/>
      <c r="E167" s="200"/>
      <c r="F167" s="200"/>
      <c r="M167" s="200"/>
      <c r="N167" s="200"/>
      <c r="O167" s="200"/>
      <c r="P167" s="200"/>
      <c r="Q167" s="200"/>
      <c r="R167" s="200"/>
      <c r="S167" s="200"/>
    </row>
  </sheetData>
  <phoneticPr fontId="1" type="noConversion"/>
  <pageMargins left="0.7" right="0.7" top="0.75" bottom="0.75" header="0.3" footer="0.3"/>
  <pageSetup paperSize="9" orientation="portrait" horizont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98"/>
  <sheetViews>
    <sheetView zoomScale="85" zoomScaleNormal="85" workbookViewId="0">
      <selection activeCell="B2" sqref="B2"/>
    </sheetView>
  </sheetViews>
  <sheetFormatPr defaultColWidth="9" defaultRowHeight="15.6"/>
  <cols>
    <col min="1" max="1" width="3.59765625" style="258" customWidth="1"/>
    <col min="2" max="2" width="23.69921875" style="258" customWidth="1"/>
    <col min="3" max="3" width="35" style="258" customWidth="1"/>
    <col min="4" max="4" width="23.69921875" style="258" customWidth="1"/>
    <col min="5" max="5" width="11.8984375" style="258" bestFit="1" customWidth="1"/>
    <col min="6" max="6" width="6.5" style="258" bestFit="1" customWidth="1"/>
    <col min="7" max="16384" width="9" style="258"/>
  </cols>
  <sheetData>
    <row r="1" spans="2:7" ht="16.5" customHeight="1"/>
    <row r="2" spans="2:7" ht="16.5" customHeight="1"/>
    <row r="3" spans="2:7" ht="16.5" customHeight="1">
      <c r="B3" s="329" t="s">
        <v>873</v>
      </c>
      <c r="C3" s="329"/>
      <c r="D3" s="329"/>
      <c r="E3" s="329"/>
      <c r="F3" s="329"/>
      <c r="G3" s="258">
        <v>1</v>
      </c>
    </row>
    <row r="4" spans="2:7" ht="16.5" customHeight="1">
      <c r="B4" s="98" t="s">
        <v>6</v>
      </c>
      <c r="C4" s="98" t="s">
        <v>7</v>
      </c>
      <c r="D4" s="98" t="s">
        <v>8</v>
      </c>
      <c r="E4" s="98" t="s">
        <v>874</v>
      </c>
      <c r="F4" s="99" t="s">
        <v>2454</v>
      </c>
    </row>
    <row r="5" spans="2:7" ht="16.5" customHeight="1">
      <c r="B5" s="259" t="s">
        <v>2557</v>
      </c>
      <c r="C5" s="259" t="s">
        <v>2556</v>
      </c>
      <c r="D5" s="259" t="s">
        <v>2450</v>
      </c>
      <c r="E5" s="259"/>
      <c r="F5" s="260"/>
    </row>
    <row r="6" spans="2:7" s="109" customFormat="1" ht="16.5" customHeight="1">
      <c r="B6" s="259" t="s">
        <v>2555</v>
      </c>
      <c r="C6" s="259" t="s">
        <v>2554</v>
      </c>
      <c r="D6" s="259" t="s">
        <v>9</v>
      </c>
      <c r="E6" s="259"/>
      <c r="F6" s="260"/>
    </row>
    <row r="7" spans="2:7" s="109" customFormat="1" ht="16.5" customHeight="1">
      <c r="B7" s="259" t="s">
        <v>2553</v>
      </c>
      <c r="C7" s="259" t="s">
        <v>2552</v>
      </c>
      <c r="D7" s="259" t="s">
        <v>9</v>
      </c>
      <c r="E7" s="259"/>
      <c r="F7" s="260"/>
    </row>
    <row r="8" spans="2:7" s="109" customFormat="1" ht="16.5" customHeight="1">
      <c r="B8" s="259" t="s">
        <v>2551</v>
      </c>
      <c r="C8" s="259" t="s">
        <v>2550</v>
      </c>
      <c r="D8" s="259" t="s">
        <v>9</v>
      </c>
      <c r="E8" s="259"/>
      <c r="F8" s="260"/>
    </row>
    <row r="9" spans="2:7" ht="16.5" customHeight="1"/>
    <row r="10" spans="2:7" ht="16.5" customHeight="1"/>
    <row r="11" spans="2:7" ht="16.5" customHeight="1">
      <c r="B11" s="329" t="s">
        <v>2549</v>
      </c>
      <c r="C11" s="329"/>
      <c r="D11" s="329"/>
      <c r="E11" s="329"/>
      <c r="F11" s="329"/>
      <c r="G11" s="258">
        <v>2</v>
      </c>
    </row>
    <row r="12" spans="2:7" ht="16.5" customHeight="1">
      <c r="B12" s="127" t="s">
        <v>6</v>
      </c>
      <c r="C12" s="127" t="s">
        <v>7</v>
      </c>
      <c r="D12" s="127" t="s">
        <v>8</v>
      </c>
      <c r="E12" s="127" t="s">
        <v>874</v>
      </c>
      <c r="F12" s="128" t="s">
        <v>2454</v>
      </c>
    </row>
    <row r="13" spans="2:7" ht="16.5" customHeight="1">
      <c r="B13" s="95" t="s">
        <v>2548</v>
      </c>
      <c r="C13" s="95" t="s">
        <v>2520</v>
      </c>
      <c r="D13" s="95" t="s">
        <v>2450</v>
      </c>
      <c r="E13" s="95"/>
      <c r="F13" s="96"/>
    </row>
    <row r="14" spans="2:7" ht="16.5" customHeight="1">
      <c r="B14" s="95" t="s">
        <v>2547</v>
      </c>
      <c r="C14" s="95" t="s">
        <v>2546</v>
      </c>
      <c r="D14" s="95" t="s">
        <v>9</v>
      </c>
      <c r="E14" s="95"/>
      <c r="F14" s="96"/>
    </row>
    <row r="15" spans="2:7" ht="16.5" customHeight="1">
      <c r="B15" s="95" t="s">
        <v>2519</v>
      </c>
      <c r="C15" s="95" t="s">
        <v>2545</v>
      </c>
      <c r="D15" s="95" t="s">
        <v>9</v>
      </c>
      <c r="E15" s="95"/>
      <c r="F15" s="96"/>
    </row>
    <row r="16" spans="2:7" ht="16.5" customHeight="1">
      <c r="B16" s="95" t="s">
        <v>875</v>
      </c>
      <c r="C16" s="95" t="s">
        <v>2544</v>
      </c>
      <c r="D16" s="95" t="s">
        <v>2450</v>
      </c>
      <c r="E16" s="95"/>
      <c r="F16" s="96"/>
    </row>
    <row r="17" spans="2:7" ht="16.5" customHeight="1">
      <c r="B17" s="95" t="s">
        <v>2543</v>
      </c>
      <c r="C17" s="95" t="s">
        <v>2542</v>
      </c>
      <c r="D17" s="95" t="s">
        <v>2472</v>
      </c>
      <c r="E17" s="93"/>
      <c r="F17" s="96"/>
    </row>
    <row r="18" spans="2:7" ht="16.5" customHeight="1">
      <c r="B18" s="95" t="s">
        <v>876</v>
      </c>
      <c r="C18" s="95" t="s">
        <v>2541</v>
      </c>
      <c r="D18" s="95" t="s">
        <v>2472</v>
      </c>
      <c r="E18" s="93"/>
      <c r="F18" s="96"/>
    </row>
    <row r="19" spans="2:7" ht="16.5" customHeight="1">
      <c r="B19" s="95" t="s">
        <v>877</v>
      </c>
      <c r="C19" s="95" t="s">
        <v>2540</v>
      </c>
      <c r="D19" s="95" t="s">
        <v>2450</v>
      </c>
      <c r="E19" s="93"/>
      <c r="F19" s="96"/>
    </row>
    <row r="20" spans="2:7" ht="16.5" customHeight="1"/>
    <row r="21" spans="2:7" ht="16.5" customHeight="1"/>
    <row r="22" spans="2:7" ht="16.5" customHeight="1">
      <c r="B22" s="330" t="s">
        <v>878</v>
      </c>
      <c r="C22" s="321"/>
      <c r="D22" s="321"/>
      <c r="E22" s="321"/>
      <c r="F22" s="321"/>
      <c r="G22" s="258">
        <v>3</v>
      </c>
    </row>
    <row r="23" spans="2:7" ht="16.5" customHeight="1">
      <c r="B23" s="261" t="s">
        <v>6</v>
      </c>
      <c r="C23" s="261" t="s">
        <v>7</v>
      </c>
      <c r="D23" s="261" t="s">
        <v>8</v>
      </c>
      <c r="E23" s="261" t="s">
        <v>874</v>
      </c>
      <c r="F23" s="97" t="s">
        <v>2454</v>
      </c>
    </row>
    <row r="24" spans="2:7" ht="16.5" customHeight="1">
      <c r="B24" s="262" t="s">
        <v>879</v>
      </c>
      <c r="C24" s="262" t="s">
        <v>2539</v>
      </c>
      <c r="D24" s="260" t="s">
        <v>2497</v>
      </c>
      <c r="E24" s="262"/>
      <c r="F24" s="306"/>
    </row>
    <row r="25" spans="2:7" ht="16.5" customHeight="1">
      <c r="B25" s="260" t="s">
        <v>2538</v>
      </c>
      <c r="C25" s="260" t="s">
        <v>2537</v>
      </c>
      <c r="D25" s="262" t="s">
        <v>9</v>
      </c>
      <c r="E25" s="260"/>
      <c r="F25" s="260"/>
    </row>
    <row r="26" spans="2:7" ht="16.5" customHeight="1">
      <c r="B26" s="260" t="s">
        <v>2536</v>
      </c>
      <c r="C26" s="260" t="s">
        <v>2535</v>
      </c>
      <c r="D26" s="260" t="s">
        <v>2472</v>
      </c>
      <c r="E26" s="260"/>
      <c r="F26" s="260"/>
    </row>
    <row r="27" spans="2:7" ht="16.5" customHeight="1">
      <c r="B27" s="260" t="s">
        <v>2534</v>
      </c>
      <c r="C27" s="260" t="s">
        <v>2533</v>
      </c>
      <c r="D27" s="260" t="s">
        <v>2497</v>
      </c>
      <c r="E27" s="260"/>
      <c r="F27" s="260"/>
    </row>
    <row r="28" spans="2:7" ht="16.5" customHeight="1">
      <c r="B28" s="260" t="s">
        <v>2532</v>
      </c>
      <c r="C28" s="260" t="s">
        <v>2531</v>
      </c>
      <c r="D28" s="260" t="s">
        <v>2497</v>
      </c>
      <c r="E28" s="260"/>
      <c r="F28" s="260"/>
    </row>
    <row r="29" spans="2:7" ht="16.5" customHeight="1">
      <c r="B29" s="260" t="s">
        <v>2530</v>
      </c>
      <c r="C29" s="260" t="s">
        <v>2529</v>
      </c>
      <c r="D29" s="260" t="s">
        <v>2472</v>
      </c>
      <c r="E29" s="260"/>
      <c r="F29" s="260"/>
    </row>
    <row r="30" spans="2:7" ht="16.5" customHeight="1">
      <c r="B30" s="260" t="s">
        <v>2528</v>
      </c>
      <c r="C30" s="260" t="s">
        <v>2527</v>
      </c>
      <c r="D30" s="260" t="s">
        <v>2472</v>
      </c>
      <c r="E30" s="260"/>
      <c r="F30" s="260"/>
    </row>
    <row r="31" spans="2:7" ht="16.5" customHeight="1">
      <c r="B31" s="260" t="s">
        <v>2526</v>
      </c>
      <c r="C31" s="260" t="s">
        <v>2525</v>
      </c>
      <c r="D31" s="260" t="s">
        <v>2497</v>
      </c>
      <c r="E31" s="260"/>
      <c r="F31" s="260"/>
    </row>
    <row r="32" spans="2:7" ht="16.5" customHeight="1"/>
    <row r="33" spans="2:7" ht="16.5" customHeight="1"/>
    <row r="34" spans="2:7" ht="16.5" customHeight="1">
      <c r="B34" s="330" t="s">
        <v>2524</v>
      </c>
      <c r="C34" s="321"/>
      <c r="D34" s="321"/>
      <c r="E34" s="321"/>
      <c r="F34" s="321"/>
      <c r="G34" s="258">
        <v>4</v>
      </c>
    </row>
    <row r="35" spans="2:7" ht="16.5" customHeight="1">
      <c r="B35" s="93" t="s">
        <v>6</v>
      </c>
      <c r="C35" s="93" t="s">
        <v>7</v>
      </c>
      <c r="D35" s="93" t="s">
        <v>8</v>
      </c>
      <c r="E35" s="93" t="s">
        <v>874</v>
      </c>
      <c r="F35" s="94" t="s">
        <v>2454</v>
      </c>
    </row>
    <row r="36" spans="2:7" ht="16.5" customHeight="1">
      <c r="B36" s="95" t="s">
        <v>2523</v>
      </c>
      <c r="C36" s="95" t="s">
        <v>2451</v>
      </c>
      <c r="D36" s="95" t="s">
        <v>2450</v>
      </c>
      <c r="E36" s="95"/>
      <c r="F36" s="96"/>
    </row>
    <row r="37" spans="2:7" ht="16.5" customHeight="1">
      <c r="B37" s="95" t="s">
        <v>2522</v>
      </c>
      <c r="C37" s="95" t="s">
        <v>2448</v>
      </c>
      <c r="D37" s="95" t="s">
        <v>9</v>
      </c>
      <c r="E37" s="95"/>
      <c r="F37" s="96"/>
    </row>
    <row r="38" spans="2:7" ht="16.5" customHeight="1">
      <c r="B38" s="95" t="s">
        <v>2521</v>
      </c>
      <c r="C38" s="95" t="s">
        <v>2520</v>
      </c>
      <c r="D38" s="95" t="s">
        <v>9</v>
      </c>
      <c r="E38" s="95"/>
      <c r="F38" s="96"/>
    </row>
    <row r="39" spans="2:7" ht="16.5" customHeight="1">
      <c r="B39" s="95" t="s">
        <v>2519</v>
      </c>
      <c r="C39" s="95" t="s">
        <v>2518</v>
      </c>
      <c r="D39" s="95" t="s">
        <v>2450</v>
      </c>
      <c r="E39" s="95"/>
      <c r="F39" s="96"/>
    </row>
    <row r="40" spans="2:7" ht="16.5" customHeight="1">
      <c r="B40" s="95" t="s">
        <v>2502</v>
      </c>
      <c r="C40" s="95" t="s">
        <v>2517</v>
      </c>
      <c r="D40" s="95" t="s">
        <v>9</v>
      </c>
      <c r="E40" s="93"/>
      <c r="F40" s="96"/>
    </row>
    <row r="41" spans="2:7" ht="16.5" customHeight="1">
      <c r="B41" s="95" t="s">
        <v>2503</v>
      </c>
      <c r="C41" s="95" t="s">
        <v>2516</v>
      </c>
      <c r="D41" s="95" t="s">
        <v>2450</v>
      </c>
      <c r="E41" s="93"/>
      <c r="F41" s="96"/>
    </row>
    <row r="42" spans="2:7" ht="16.5" customHeight="1">
      <c r="B42" s="95" t="s">
        <v>2515</v>
      </c>
      <c r="C42" s="95" t="s">
        <v>2514</v>
      </c>
      <c r="D42" s="95" t="s">
        <v>2513</v>
      </c>
      <c r="E42" s="93"/>
      <c r="F42" s="96"/>
    </row>
    <row r="43" spans="2:7" ht="16.5" customHeight="1">
      <c r="B43" s="95" t="s">
        <v>2512</v>
      </c>
      <c r="C43" s="95" t="s">
        <v>2511</v>
      </c>
      <c r="D43" s="95" t="s">
        <v>2497</v>
      </c>
      <c r="E43" s="95"/>
      <c r="F43" s="96"/>
    </row>
    <row r="44" spans="2:7" ht="16.5" customHeight="1"/>
    <row r="45" spans="2:7" ht="16.5" customHeight="1"/>
    <row r="46" spans="2:7" ht="16.5" customHeight="1">
      <c r="B46" s="330" t="s">
        <v>2510</v>
      </c>
      <c r="C46" s="321"/>
      <c r="D46" s="321"/>
      <c r="E46" s="321"/>
      <c r="F46" s="321"/>
      <c r="G46" s="258">
        <v>5</v>
      </c>
    </row>
    <row r="47" spans="2:7" ht="16.5" customHeight="1">
      <c r="B47" s="261" t="s">
        <v>6</v>
      </c>
      <c r="C47" s="261" t="s">
        <v>7</v>
      </c>
      <c r="D47" s="261" t="s">
        <v>8</v>
      </c>
      <c r="E47" s="261" t="s">
        <v>874</v>
      </c>
      <c r="F47" s="97" t="s">
        <v>2454</v>
      </c>
    </row>
    <row r="48" spans="2:7" ht="16.5" customHeight="1">
      <c r="B48" s="259" t="s">
        <v>2453</v>
      </c>
      <c r="C48" s="259" t="s">
        <v>2470</v>
      </c>
      <c r="D48" s="259" t="s">
        <v>9</v>
      </c>
      <c r="E48" s="259"/>
      <c r="F48" s="260"/>
    </row>
    <row r="49" spans="2:7" ht="16.5" customHeight="1">
      <c r="B49" s="259" t="s">
        <v>2509</v>
      </c>
      <c r="C49" s="259" t="s">
        <v>2508</v>
      </c>
      <c r="D49" s="259" t="s">
        <v>2450</v>
      </c>
      <c r="E49" s="259"/>
      <c r="F49" s="260"/>
    </row>
    <row r="50" spans="2:7" ht="16.5" customHeight="1">
      <c r="B50" s="259" t="s">
        <v>2507</v>
      </c>
      <c r="C50" s="259" t="s">
        <v>573</v>
      </c>
      <c r="D50" s="259" t="s">
        <v>2450</v>
      </c>
      <c r="E50" s="259"/>
      <c r="F50" s="260"/>
    </row>
    <row r="51" spans="2:7" ht="16.5" customHeight="1">
      <c r="B51" s="259" t="s">
        <v>2506</v>
      </c>
      <c r="C51" s="259" t="s">
        <v>2505</v>
      </c>
      <c r="D51" s="259" t="s">
        <v>2450</v>
      </c>
      <c r="E51" s="259"/>
      <c r="F51" s="260"/>
    </row>
    <row r="52" spans="2:7" ht="16.5" customHeight="1">
      <c r="B52" s="259" t="s">
        <v>2504</v>
      </c>
      <c r="C52" s="259" t="s">
        <v>574</v>
      </c>
      <c r="D52" s="259" t="s">
        <v>2497</v>
      </c>
      <c r="E52" s="259"/>
      <c r="F52" s="260"/>
    </row>
    <row r="53" spans="2:7" ht="16.5" customHeight="1">
      <c r="B53" s="259" t="s">
        <v>2503</v>
      </c>
      <c r="C53" s="259" t="s">
        <v>575</v>
      </c>
      <c r="D53" s="259" t="s">
        <v>2450</v>
      </c>
      <c r="E53" s="259"/>
      <c r="F53" s="260"/>
    </row>
    <row r="54" spans="2:7" ht="16.5" customHeight="1">
      <c r="B54" s="259" t="s">
        <v>2502</v>
      </c>
      <c r="C54" s="259" t="s">
        <v>576</v>
      </c>
      <c r="D54" s="259" t="s">
        <v>2450</v>
      </c>
      <c r="E54" s="259"/>
      <c r="F54" s="260"/>
    </row>
    <row r="55" spans="2:7" ht="16.5" customHeight="1">
      <c r="B55" s="259" t="s">
        <v>2501</v>
      </c>
      <c r="C55" s="259" t="s">
        <v>2500</v>
      </c>
      <c r="D55" s="259" t="s">
        <v>2472</v>
      </c>
      <c r="E55" s="259"/>
      <c r="F55" s="260"/>
    </row>
    <row r="56" spans="2:7" ht="16.5" customHeight="1">
      <c r="B56" s="259" t="s">
        <v>2499</v>
      </c>
      <c r="C56" s="259" t="s">
        <v>2498</v>
      </c>
      <c r="D56" s="259" t="s">
        <v>2497</v>
      </c>
      <c r="E56" s="259"/>
      <c r="F56" s="260"/>
    </row>
    <row r="57" spans="2:7" ht="16.5" customHeight="1">
      <c r="B57" s="259" t="s">
        <v>2496</v>
      </c>
      <c r="C57" s="259" t="s">
        <v>2495</v>
      </c>
      <c r="D57" s="259" t="s">
        <v>2450</v>
      </c>
      <c r="E57" s="259"/>
      <c r="F57" s="260"/>
    </row>
    <row r="58" spans="2:7" ht="16.5" customHeight="1">
      <c r="B58" s="259" t="s">
        <v>2494</v>
      </c>
      <c r="C58" s="259" t="s">
        <v>2493</v>
      </c>
      <c r="D58" s="259" t="s">
        <v>2450</v>
      </c>
      <c r="E58" s="259"/>
      <c r="F58" s="260"/>
    </row>
    <row r="59" spans="2:7" ht="16.5" customHeight="1">
      <c r="B59" s="259" t="s">
        <v>2492</v>
      </c>
      <c r="C59" s="259" t="s">
        <v>2491</v>
      </c>
      <c r="D59" s="259" t="s">
        <v>2450</v>
      </c>
      <c r="E59" s="259"/>
      <c r="F59" s="260"/>
    </row>
    <row r="60" spans="2:7" ht="16.5" customHeight="1"/>
    <row r="61" spans="2:7" ht="16.5" customHeight="1"/>
    <row r="62" spans="2:7" ht="16.5" customHeight="1">
      <c r="B62" s="330" t="s">
        <v>880</v>
      </c>
      <c r="C62" s="321"/>
      <c r="D62" s="321"/>
      <c r="E62" s="321"/>
      <c r="F62" s="321"/>
      <c r="G62" s="258">
        <v>6</v>
      </c>
    </row>
    <row r="63" spans="2:7" ht="16.5" customHeight="1">
      <c r="B63" s="94" t="s">
        <v>6</v>
      </c>
      <c r="C63" s="94" t="s">
        <v>7</v>
      </c>
      <c r="D63" s="94" t="s">
        <v>8</v>
      </c>
      <c r="E63" s="94" t="s">
        <v>874</v>
      </c>
      <c r="F63" s="94" t="s">
        <v>2454</v>
      </c>
    </row>
    <row r="64" spans="2:7" ht="16.5" customHeight="1">
      <c r="B64" s="124" t="s">
        <v>2490</v>
      </c>
      <c r="C64" s="124" t="s">
        <v>2489</v>
      </c>
      <c r="D64" s="96" t="s">
        <v>2450</v>
      </c>
      <c r="E64" s="94"/>
      <c r="F64" s="94"/>
    </row>
    <row r="65" spans="2:7" ht="16.5" customHeight="1">
      <c r="B65" s="96" t="s">
        <v>2474</v>
      </c>
      <c r="C65" s="96" t="s">
        <v>2488</v>
      </c>
      <c r="D65" s="96" t="s">
        <v>2472</v>
      </c>
      <c r="E65" s="96"/>
      <c r="F65" s="96"/>
    </row>
    <row r="66" spans="2:7" ht="16.5" customHeight="1">
      <c r="B66" s="96" t="s">
        <v>2471</v>
      </c>
      <c r="C66" s="96" t="s">
        <v>2470</v>
      </c>
      <c r="D66" s="96" t="s">
        <v>2450</v>
      </c>
      <c r="E66" s="96"/>
      <c r="F66" s="96"/>
    </row>
    <row r="67" spans="2:7" ht="16.5" customHeight="1">
      <c r="B67" s="96" t="s">
        <v>2469</v>
      </c>
      <c r="C67" s="96" t="s">
        <v>2468</v>
      </c>
      <c r="D67" s="96" t="s">
        <v>2450</v>
      </c>
      <c r="E67" s="96"/>
      <c r="F67" s="96"/>
    </row>
    <row r="68" spans="2:7" ht="16.5" customHeight="1">
      <c r="B68" s="96" t="s">
        <v>2487</v>
      </c>
      <c r="C68" s="96" t="s">
        <v>2486</v>
      </c>
      <c r="D68" s="96" t="s">
        <v>2459</v>
      </c>
      <c r="E68" s="96"/>
      <c r="F68" s="96"/>
    </row>
    <row r="69" spans="2:7" ht="16.5" customHeight="1">
      <c r="B69" s="96" t="s">
        <v>2485</v>
      </c>
      <c r="C69" s="96" t="s">
        <v>2484</v>
      </c>
      <c r="D69" s="96" t="s">
        <v>2459</v>
      </c>
      <c r="E69" s="96" t="s">
        <v>2479</v>
      </c>
      <c r="F69" s="96"/>
    </row>
    <row r="70" spans="2:7" ht="16.5" customHeight="1">
      <c r="B70" s="96" t="s">
        <v>2483</v>
      </c>
      <c r="C70" s="96" t="s">
        <v>2482</v>
      </c>
      <c r="D70" s="96" t="s">
        <v>2459</v>
      </c>
      <c r="E70" s="96" t="s">
        <v>2479</v>
      </c>
      <c r="F70" s="96"/>
    </row>
    <row r="71" spans="2:7" ht="16.5" customHeight="1">
      <c r="B71" s="96" t="s">
        <v>2481</v>
      </c>
      <c r="C71" s="96" t="s">
        <v>2480</v>
      </c>
      <c r="D71" s="96" t="s">
        <v>2459</v>
      </c>
      <c r="E71" s="96" t="s">
        <v>2479</v>
      </c>
      <c r="F71" s="96"/>
    </row>
    <row r="72" spans="2:7" ht="16.5" customHeight="1">
      <c r="B72" s="96" t="s">
        <v>2478</v>
      </c>
      <c r="C72" s="96" t="s">
        <v>2477</v>
      </c>
      <c r="D72" s="96" t="s">
        <v>2450</v>
      </c>
      <c r="E72" s="94"/>
      <c r="F72" s="96"/>
    </row>
    <row r="73" spans="2:7" s="109" customFormat="1" ht="16.5" customHeight="1">
      <c r="B73" s="91"/>
      <c r="C73" s="91"/>
      <c r="D73" s="91"/>
      <c r="E73" s="92"/>
      <c r="F73" s="91"/>
    </row>
    <row r="74" spans="2:7" s="109" customFormat="1" ht="16.5" customHeight="1">
      <c r="B74" s="91"/>
      <c r="C74" s="91"/>
      <c r="D74" s="91"/>
      <c r="E74" s="92"/>
      <c r="F74" s="91"/>
    </row>
    <row r="75" spans="2:7" s="109" customFormat="1" ht="16.5" customHeight="1">
      <c r="B75" s="330" t="s">
        <v>881</v>
      </c>
      <c r="C75" s="321"/>
      <c r="D75" s="321"/>
      <c r="E75" s="321"/>
      <c r="F75" s="321"/>
      <c r="G75" s="109">
        <v>7</v>
      </c>
    </row>
    <row r="76" spans="2:7" s="109" customFormat="1" ht="16.5" customHeight="1">
      <c r="B76" s="97" t="s">
        <v>6</v>
      </c>
      <c r="C76" s="97" t="s">
        <v>7</v>
      </c>
      <c r="D76" s="97" t="s">
        <v>8</v>
      </c>
      <c r="E76" s="97" t="s">
        <v>874</v>
      </c>
      <c r="F76" s="97" t="s">
        <v>2454</v>
      </c>
    </row>
    <row r="77" spans="2:7" s="109" customFormat="1" ht="16.5" customHeight="1">
      <c r="B77" s="116" t="s">
        <v>2476</v>
      </c>
      <c r="C77" s="116" t="s">
        <v>2475</v>
      </c>
      <c r="D77" s="260" t="s">
        <v>2450</v>
      </c>
      <c r="E77" s="97"/>
      <c r="F77" s="97"/>
    </row>
    <row r="78" spans="2:7" s="109" customFormat="1" ht="16.5" customHeight="1">
      <c r="B78" s="260" t="s">
        <v>2474</v>
      </c>
      <c r="C78" s="260" t="s">
        <v>2473</v>
      </c>
      <c r="D78" s="260" t="s">
        <v>2472</v>
      </c>
      <c r="E78" s="260"/>
      <c r="F78" s="260"/>
    </row>
    <row r="79" spans="2:7" s="109" customFormat="1" ht="16.5" customHeight="1">
      <c r="B79" s="260" t="s">
        <v>2471</v>
      </c>
      <c r="C79" s="260" t="s">
        <v>2470</v>
      </c>
      <c r="D79" s="260" t="s">
        <v>2450</v>
      </c>
      <c r="E79" s="260"/>
      <c r="F79" s="260"/>
    </row>
    <row r="80" spans="2:7" s="109" customFormat="1" ht="16.5" customHeight="1">
      <c r="B80" s="260" t="s">
        <v>2469</v>
      </c>
      <c r="C80" s="260" t="s">
        <v>2468</v>
      </c>
      <c r="D80" s="260" t="s">
        <v>2450</v>
      </c>
      <c r="E80" s="260"/>
      <c r="F80" s="260"/>
    </row>
    <row r="81" spans="2:7" s="109" customFormat="1" ht="16.5" customHeight="1">
      <c r="B81" s="260" t="s">
        <v>2467</v>
      </c>
      <c r="C81" s="260" t="s">
        <v>2466</v>
      </c>
      <c r="D81" s="260" t="s">
        <v>2459</v>
      </c>
      <c r="E81" s="260"/>
      <c r="F81" s="260"/>
    </row>
    <row r="82" spans="2:7" s="109" customFormat="1" ht="16.5" customHeight="1">
      <c r="B82" s="260" t="s">
        <v>2465</v>
      </c>
      <c r="C82" s="260" t="s">
        <v>2464</v>
      </c>
      <c r="D82" s="260" t="s">
        <v>2459</v>
      </c>
      <c r="E82" s="260" t="s">
        <v>604</v>
      </c>
      <c r="F82" s="260"/>
    </row>
    <row r="83" spans="2:7" s="109" customFormat="1" ht="16.5" customHeight="1">
      <c r="B83" s="260" t="s">
        <v>2463</v>
      </c>
      <c r="C83" s="260" t="s">
        <v>2462</v>
      </c>
      <c r="D83" s="260" t="s">
        <v>2459</v>
      </c>
      <c r="E83" s="260" t="s">
        <v>604</v>
      </c>
      <c r="F83" s="260"/>
    </row>
    <row r="84" spans="2:7" ht="16.5" customHeight="1">
      <c r="B84" s="260" t="s">
        <v>2461</v>
      </c>
      <c r="C84" s="260" t="s">
        <v>2460</v>
      </c>
      <c r="D84" s="260" t="s">
        <v>2459</v>
      </c>
      <c r="E84" s="260" t="s">
        <v>604</v>
      </c>
      <c r="F84" s="260"/>
    </row>
    <row r="85" spans="2:7" ht="16.5" customHeight="1">
      <c r="B85" s="260" t="s">
        <v>2454</v>
      </c>
      <c r="C85" s="260" t="s">
        <v>2458</v>
      </c>
      <c r="D85" s="260" t="s">
        <v>2450</v>
      </c>
      <c r="E85" s="260" t="s">
        <v>604</v>
      </c>
      <c r="F85" s="260"/>
    </row>
    <row r="86" spans="2:7" s="109" customFormat="1" ht="16.5" customHeight="1">
      <c r="B86" s="260" t="s">
        <v>2457</v>
      </c>
      <c r="C86" s="260" t="s">
        <v>2456</v>
      </c>
      <c r="D86" s="260" t="s">
        <v>2450</v>
      </c>
      <c r="E86" s="97"/>
      <c r="F86" s="260"/>
    </row>
    <row r="87" spans="2:7" s="112" customFormat="1" ht="16.5" customHeight="1">
      <c r="B87" s="91"/>
      <c r="C87" s="91"/>
      <c r="D87" s="91"/>
      <c r="E87" s="92"/>
      <c r="F87" s="91"/>
    </row>
    <row r="88" spans="2:7" ht="16.5" customHeight="1">
      <c r="B88" s="331" t="s">
        <v>2455</v>
      </c>
      <c r="C88" s="331"/>
      <c r="D88" s="331"/>
      <c r="E88" s="331"/>
      <c r="F88" s="331"/>
      <c r="G88" s="258">
        <v>8</v>
      </c>
    </row>
    <row r="89" spans="2:7" ht="16.5" customHeight="1">
      <c r="B89" s="94" t="s">
        <v>6</v>
      </c>
      <c r="C89" s="94" t="s">
        <v>7</v>
      </c>
      <c r="D89" s="94" t="s">
        <v>8</v>
      </c>
      <c r="E89" s="94" t="s">
        <v>874</v>
      </c>
      <c r="F89" s="94" t="s">
        <v>2454</v>
      </c>
    </row>
    <row r="90" spans="2:7" ht="16.5" customHeight="1">
      <c r="B90" s="96" t="s">
        <v>2453</v>
      </c>
      <c r="C90" s="96" t="s">
        <v>572</v>
      </c>
      <c r="D90" s="96" t="s">
        <v>2450</v>
      </c>
      <c r="E90" s="96"/>
      <c r="F90" s="96"/>
    </row>
    <row r="91" spans="2:7" ht="16.5" customHeight="1">
      <c r="B91" s="96" t="s">
        <v>2452</v>
      </c>
      <c r="C91" s="95" t="s">
        <v>2451</v>
      </c>
      <c r="D91" s="96" t="s">
        <v>2450</v>
      </c>
      <c r="E91" s="96"/>
      <c r="F91" s="96"/>
    </row>
    <row r="92" spans="2:7" ht="16.5" customHeight="1">
      <c r="B92" s="96" t="s">
        <v>2449</v>
      </c>
      <c r="C92" s="96" t="s">
        <v>2448</v>
      </c>
      <c r="D92" s="96" t="s">
        <v>9</v>
      </c>
      <c r="E92" s="96"/>
      <c r="F92" s="96"/>
    </row>
    <row r="93" spans="2:7" ht="16.5" customHeight="1">
      <c r="B93" s="96" t="s">
        <v>2447</v>
      </c>
      <c r="C93" s="96" t="s">
        <v>2446</v>
      </c>
      <c r="D93" s="96" t="s">
        <v>9</v>
      </c>
      <c r="E93" s="96"/>
      <c r="F93" s="96"/>
    </row>
    <row r="94" spans="2:7" ht="16.5" customHeight="1">
      <c r="B94" s="96" t="s">
        <v>2445</v>
      </c>
      <c r="C94" s="96" t="s">
        <v>577</v>
      </c>
      <c r="D94" s="96" t="s">
        <v>9</v>
      </c>
      <c r="E94" s="94"/>
      <c r="F94" s="94"/>
    </row>
    <row r="95" spans="2:7" ht="16.5" customHeight="1">
      <c r="B95" s="96" t="s">
        <v>2444</v>
      </c>
      <c r="C95" s="96" t="s">
        <v>578</v>
      </c>
      <c r="D95" s="96" t="s">
        <v>9</v>
      </c>
      <c r="E95" s="94"/>
      <c r="F95" s="94"/>
    </row>
    <row r="96" spans="2:7" ht="16.5" customHeight="1">
      <c r="B96" s="96" t="s">
        <v>2443</v>
      </c>
      <c r="C96" s="96" t="s">
        <v>579</v>
      </c>
      <c r="D96" s="96" t="s">
        <v>2425</v>
      </c>
      <c r="E96" s="94"/>
      <c r="F96" s="94"/>
    </row>
    <row r="97" spans="2:7" ht="16.5" customHeight="1">
      <c r="B97" s="96" t="s">
        <v>2442</v>
      </c>
      <c r="C97" s="96" t="s">
        <v>580</v>
      </c>
      <c r="D97" s="96" t="s">
        <v>9</v>
      </c>
      <c r="E97" s="94"/>
      <c r="F97" s="94"/>
    </row>
    <row r="98" spans="2:7" ht="16.5" customHeight="1">
      <c r="B98" s="96" t="s">
        <v>2441</v>
      </c>
      <c r="C98" s="96" t="s">
        <v>581</v>
      </c>
      <c r="D98" s="96" t="s">
        <v>2380</v>
      </c>
      <c r="E98" s="94"/>
      <c r="F98" s="94"/>
    </row>
    <row r="99" spans="2:7" ht="16.5" customHeight="1">
      <c r="B99" s="106" t="s">
        <v>1359</v>
      </c>
      <c r="C99" s="106" t="s">
        <v>2440</v>
      </c>
      <c r="D99" s="106" t="s">
        <v>2380</v>
      </c>
      <c r="E99" s="127"/>
      <c r="F99" s="127"/>
    </row>
    <row r="100" spans="2:7" ht="16.5" customHeight="1"/>
    <row r="101" spans="2:7" ht="16.5" customHeight="1"/>
    <row r="102" spans="2:7" ht="16.5" customHeight="1">
      <c r="B102" s="328" t="s">
        <v>2439</v>
      </c>
      <c r="C102" s="328"/>
      <c r="D102" s="328"/>
      <c r="E102" s="328"/>
      <c r="F102" s="328"/>
      <c r="G102" s="258">
        <v>9</v>
      </c>
    </row>
    <row r="103" spans="2:7" ht="16.5" customHeight="1">
      <c r="B103" s="98" t="s">
        <v>6</v>
      </c>
      <c r="C103" s="98" t="s">
        <v>7</v>
      </c>
      <c r="D103" s="98" t="s">
        <v>8</v>
      </c>
      <c r="E103" s="98" t="s">
        <v>874</v>
      </c>
      <c r="F103" s="99" t="s">
        <v>2384</v>
      </c>
    </row>
    <row r="104" spans="2:7" ht="16.5" customHeight="1">
      <c r="B104" s="259" t="s">
        <v>2430</v>
      </c>
      <c r="C104" s="259" t="s">
        <v>2400</v>
      </c>
      <c r="D104" s="259" t="s">
        <v>2380</v>
      </c>
      <c r="E104" s="259"/>
      <c r="F104" s="260"/>
    </row>
    <row r="105" spans="2:7" ht="16.5" customHeight="1">
      <c r="B105" s="259" t="s">
        <v>2438</v>
      </c>
      <c r="C105" s="259" t="s">
        <v>2437</v>
      </c>
      <c r="D105" s="259" t="s">
        <v>9</v>
      </c>
      <c r="E105" s="259"/>
      <c r="F105" s="260"/>
    </row>
    <row r="106" spans="2:7" ht="16.5" customHeight="1">
      <c r="B106" s="259" t="s">
        <v>2436</v>
      </c>
      <c r="C106" s="259" t="s">
        <v>2435</v>
      </c>
      <c r="D106" s="259" t="s">
        <v>2402</v>
      </c>
      <c r="E106" s="259"/>
      <c r="F106" s="260"/>
    </row>
    <row r="107" spans="2:7" ht="16.5" customHeight="1">
      <c r="B107" s="259" t="s">
        <v>2434</v>
      </c>
      <c r="C107" s="259" t="s">
        <v>2433</v>
      </c>
      <c r="D107" s="259" t="s">
        <v>2380</v>
      </c>
      <c r="E107" s="259"/>
      <c r="F107" s="260"/>
    </row>
    <row r="108" spans="2:7" ht="16.5" customHeight="1">
      <c r="B108" s="259" t="s">
        <v>2432</v>
      </c>
      <c r="C108" s="259" t="s">
        <v>2431</v>
      </c>
      <c r="D108" s="259" t="s">
        <v>9</v>
      </c>
      <c r="E108" s="259"/>
      <c r="F108" s="260"/>
    </row>
    <row r="109" spans="2:7" ht="16.5" customHeight="1"/>
    <row r="110" spans="2:7" ht="16.5" customHeight="1"/>
    <row r="111" spans="2:7" ht="16.5" customHeight="1">
      <c r="B111" s="328" t="s">
        <v>882</v>
      </c>
      <c r="C111" s="328"/>
      <c r="D111" s="328"/>
      <c r="E111" s="328"/>
      <c r="F111" s="328"/>
      <c r="G111" s="258">
        <v>10</v>
      </c>
    </row>
    <row r="112" spans="2:7" ht="16.5" customHeight="1">
      <c r="B112" s="127" t="s">
        <v>6</v>
      </c>
      <c r="C112" s="127" t="s">
        <v>7</v>
      </c>
      <c r="D112" s="127" t="s">
        <v>8</v>
      </c>
      <c r="E112" s="127" t="s">
        <v>874</v>
      </c>
      <c r="F112" s="128" t="s">
        <v>2384</v>
      </c>
    </row>
    <row r="113" spans="2:7" ht="16.5" customHeight="1">
      <c r="B113" s="95" t="s">
        <v>2430</v>
      </c>
      <c r="C113" s="95" t="s">
        <v>2400</v>
      </c>
      <c r="D113" s="95" t="s">
        <v>9</v>
      </c>
      <c r="E113" s="95"/>
      <c r="F113" s="96"/>
    </row>
    <row r="114" spans="2:7" ht="16.5" customHeight="1">
      <c r="B114" s="95" t="s">
        <v>2429</v>
      </c>
      <c r="C114" s="95" t="s">
        <v>2428</v>
      </c>
      <c r="D114" s="95" t="s">
        <v>2402</v>
      </c>
      <c r="E114" s="95"/>
      <c r="F114" s="96"/>
    </row>
    <row r="115" spans="2:7" ht="16.5" customHeight="1">
      <c r="B115" s="95" t="s">
        <v>2427</v>
      </c>
      <c r="C115" s="95" t="s">
        <v>2426</v>
      </c>
      <c r="D115" s="95" t="s">
        <v>2425</v>
      </c>
      <c r="E115" s="95"/>
      <c r="F115" s="96"/>
    </row>
    <row r="116" spans="2:7" ht="16.5" customHeight="1">
      <c r="B116" s="95" t="s">
        <v>2424</v>
      </c>
      <c r="C116" s="95" t="s">
        <v>2423</v>
      </c>
      <c r="D116" s="95" t="s">
        <v>2380</v>
      </c>
      <c r="E116" s="95"/>
      <c r="F116" s="96"/>
    </row>
    <row r="117" spans="2:7" ht="16.5" customHeight="1">
      <c r="B117" s="95" t="s">
        <v>2422</v>
      </c>
      <c r="C117" s="95" t="s">
        <v>2421</v>
      </c>
      <c r="D117" s="95" t="s">
        <v>2380</v>
      </c>
      <c r="E117" s="93"/>
      <c r="F117" s="93"/>
    </row>
    <row r="118" spans="2:7" ht="16.5" customHeight="1">
      <c r="B118" s="95" t="s">
        <v>2420</v>
      </c>
      <c r="C118" s="95" t="s">
        <v>2419</v>
      </c>
      <c r="D118" s="95" t="s">
        <v>2380</v>
      </c>
      <c r="E118" s="93"/>
      <c r="F118" s="93"/>
    </row>
    <row r="119" spans="2:7" ht="16.5" customHeight="1"/>
    <row r="120" spans="2:7" ht="16.5" customHeight="1"/>
    <row r="121" spans="2:7" ht="16.5" customHeight="1">
      <c r="B121" s="328" t="s">
        <v>883</v>
      </c>
      <c r="C121" s="328"/>
      <c r="D121" s="328"/>
      <c r="E121" s="328"/>
      <c r="F121" s="328"/>
      <c r="G121" s="258">
        <v>11</v>
      </c>
    </row>
    <row r="122" spans="2:7" ht="16.5" customHeight="1">
      <c r="B122" s="98" t="s">
        <v>6</v>
      </c>
      <c r="C122" s="98" t="s">
        <v>7</v>
      </c>
      <c r="D122" s="98" t="s">
        <v>8</v>
      </c>
      <c r="E122" s="107" t="s">
        <v>874</v>
      </c>
      <c r="F122" s="97" t="s">
        <v>2384</v>
      </c>
    </row>
    <row r="123" spans="2:7" ht="16.5" customHeight="1">
      <c r="B123" s="119" t="s">
        <v>2406</v>
      </c>
      <c r="C123" s="119" t="s">
        <v>2418</v>
      </c>
      <c r="D123" s="259" t="s">
        <v>2380</v>
      </c>
      <c r="E123" s="107"/>
      <c r="F123" s="97"/>
    </row>
    <row r="124" spans="2:7" ht="16.5" customHeight="1">
      <c r="B124" s="259" t="s">
        <v>2404</v>
      </c>
      <c r="C124" s="259" t="s">
        <v>2417</v>
      </c>
      <c r="D124" s="259" t="s">
        <v>2402</v>
      </c>
      <c r="E124" s="105"/>
      <c r="F124" s="260"/>
    </row>
    <row r="125" spans="2:7" ht="16.5" customHeight="1">
      <c r="B125" s="259" t="s">
        <v>2401</v>
      </c>
      <c r="C125" s="259" t="s">
        <v>2400</v>
      </c>
      <c r="D125" s="259" t="s">
        <v>2380</v>
      </c>
      <c r="E125" s="259"/>
      <c r="F125" s="100"/>
    </row>
    <row r="126" spans="2:7" ht="16.5" customHeight="1">
      <c r="B126" s="262" t="s">
        <v>2399</v>
      </c>
      <c r="C126" s="260" t="s">
        <v>2398</v>
      </c>
      <c r="D126" s="262" t="s">
        <v>2380</v>
      </c>
      <c r="E126" s="262"/>
      <c r="F126" s="262"/>
    </row>
    <row r="127" spans="2:7" ht="16.5" customHeight="1">
      <c r="B127" s="260" t="s">
        <v>2397</v>
      </c>
      <c r="C127" s="260" t="s">
        <v>2416</v>
      </c>
      <c r="D127" s="259" t="s">
        <v>2388</v>
      </c>
      <c r="E127" s="260"/>
      <c r="F127" s="260"/>
    </row>
    <row r="128" spans="2:7" ht="16.5" customHeight="1">
      <c r="B128" s="260" t="s">
        <v>2415</v>
      </c>
      <c r="C128" s="260" t="s">
        <v>2414</v>
      </c>
      <c r="D128" s="259" t="s">
        <v>2388</v>
      </c>
      <c r="E128" s="116" t="s">
        <v>2409</v>
      </c>
      <c r="F128" s="260"/>
    </row>
    <row r="129" spans="2:7" ht="16.5" customHeight="1">
      <c r="B129" s="260" t="s">
        <v>2413</v>
      </c>
      <c r="C129" s="260" t="s">
        <v>2412</v>
      </c>
      <c r="D129" s="259" t="s">
        <v>2388</v>
      </c>
      <c r="E129" s="116" t="s">
        <v>2409</v>
      </c>
      <c r="F129" s="260"/>
    </row>
    <row r="130" spans="2:7" ht="16.5" customHeight="1">
      <c r="B130" s="260" t="s">
        <v>2411</v>
      </c>
      <c r="C130" s="260" t="s">
        <v>2410</v>
      </c>
      <c r="D130" s="259" t="s">
        <v>2388</v>
      </c>
      <c r="E130" s="116" t="s">
        <v>2409</v>
      </c>
      <c r="F130" s="260"/>
    </row>
    <row r="131" spans="2:7" ht="16.5" customHeight="1">
      <c r="B131" s="260" t="s">
        <v>2408</v>
      </c>
      <c r="C131" s="260" t="s">
        <v>2407</v>
      </c>
      <c r="D131" s="260" t="s">
        <v>2380</v>
      </c>
      <c r="E131" s="97"/>
      <c r="F131" s="97"/>
    </row>
    <row r="132" spans="2:7" ht="16.5" customHeight="1"/>
    <row r="133" spans="2:7" ht="16.5" customHeight="1"/>
    <row r="134" spans="2:7" ht="16.5" customHeight="1">
      <c r="B134" s="328" t="s">
        <v>884</v>
      </c>
      <c r="C134" s="328"/>
      <c r="D134" s="328"/>
      <c r="E134" s="328"/>
      <c r="F134" s="328"/>
      <c r="G134" s="258">
        <v>12</v>
      </c>
    </row>
    <row r="135" spans="2:7" ht="16.5" customHeight="1">
      <c r="B135" s="127" t="s">
        <v>6</v>
      </c>
      <c r="C135" s="127" t="s">
        <v>7</v>
      </c>
      <c r="D135" s="127" t="s">
        <v>8</v>
      </c>
      <c r="E135" s="108" t="s">
        <v>874</v>
      </c>
      <c r="F135" s="94" t="s">
        <v>2384</v>
      </c>
    </row>
    <row r="136" spans="2:7" ht="16.5" customHeight="1">
      <c r="B136" s="104" t="s">
        <v>2406</v>
      </c>
      <c r="C136" s="104" t="s">
        <v>2405</v>
      </c>
      <c r="D136" s="95" t="s">
        <v>2380</v>
      </c>
      <c r="E136" s="108"/>
      <c r="F136" s="94"/>
    </row>
    <row r="137" spans="2:7" ht="16.5" customHeight="1">
      <c r="B137" s="95" t="s">
        <v>2404</v>
      </c>
      <c r="C137" s="95" t="s">
        <v>2403</v>
      </c>
      <c r="D137" s="95" t="s">
        <v>2402</v>
      </c>
      <c r="E137" s="129"/>
      <c r="F137" s="96"/>
    </row>
    <row r="138" spans="2:7" ht="16.5" customHeight="1">
      <c r="B138" s="95" t="s">
        <v>2401</v>
      </c>
      <c r="C138" s="95" t="s">
        <v>2400</v>
      </c>
      <c r="D138" s="95" t="s">
        <v>2380</v>
      </c>
      <c r="E138" s="95"/>
      <c r="F138" s="106"/>
    </row>
    <row r="139" spans="2:7" ht="16.5" customHeight="1">
      <c r="B139" s="102" t="s">
        <v>2399</v>
      </c>
      <c r="C139" s="96" t="s">
        <v>2398</v>
      </c>
      <c r="D139" s="102" t="s">
        <v>2380</v>
      </c>
      <c r="E139" s="102"/>
      <c r="F139" s="102"/>
    </row>
    <row r="140" spans="2:7" ht="16.5" customHeight="1">
      <c r="B140" s="96" t="s">
        <v>2397</v>
      </c>
      <c r="C140" s="96" t="s">
        <v>2396</v>
      </c>
      <c r="D140" s="95" t="s">
        <v>2391</v>
      </c>
      <c r="E140" s="96"/>
      <c r="F140" s="96"/>
    </row>
    <row r="141" spans="2:7" ht="16.5" customHeight="1">
      <c r="B141" s="96" t="s">
        <v>2395</v>
      </c>
      <c r="C141" s="96" t="s">
        <v>2394</v>
      </c>
      <c r="D141" s="95" t="s">
        <v>2391</v>
      </c>
      <c r="E141" s="96" t="s">
        <v>604</v>
      </c>
      <c r="F141" s="96"/>
    </row>
    <row r="142" spans="2:7" ht="16.5" customHeight="1">
      <c r="B142" s="96" t="s">
        <v>2393</v>
      </c>
      <c r="C142" s="96" t="s">
        <v>2392</v>
      </c>
      <c r="D142" s="95" t="s">
        <v>2391</v>
      </c>
      <c r="E142" s="96" t="s">
        <v>604</v>
      </c>
      <c r="F142" s="96"/>
    </row>
    <row r="143" spans="2:7" ht="16.5" customHeight="1">
      <c r="B143" s="96" t="s">
        <v>2390</v>
      </c>
      <c r="C143" s="96" t="s">
        <v>2389</v>
      </c>
      <c r="D143" s="95" t="s">
        <v>2388</v>
      </c>
      <c r="E143" s="96" t="s">
        <v>604</v>
      </c>
      <c r="F143" s="96"/>
    </row>
    <row r="144" spans="2:7" ht="16.5" customHeight="1">
      <c r="B144" s="96" t="s">
        <v>2384</v>
      </c>
      <c r="C144" s="96" t="s">
        <v>2387</v>
      </c>
      <c r="D144" s="102" t="s">
        <v>2380</v>
      </c>
      <c r="E144" s="96" t="s">
        <v>604</v>
      </c>
      <c r="F144" s="96"/>
    </row>
    <row r="145" spans="1:9" ht="16.5" customHeight="1">
      <c r="B145" s="96" t="s">
        <v>2386</v>
      </c>
      <c r="C145" s="96" t="s">
        <v>2385</v>
      </c>
      <c r="D145" s="96" t="s">
        <v>2380</v>
      </c>
      <c r="E145" s="94"/>
      <c r="F145" s="94"/>
    </row>
    <row r="146" spans="1:9" ht="16.5" customHeight="1">
      <c r="B146" s="297"/>
      <c r="C146" s="297"/>
      <c r="D146" s="297"/>
      <c r="E146" s="297"/>
      <c r="F146" s="297"/>
    </row>
    <row r="147" spans="1:9" ht="16.5" customHeight="1"/>
    <row r="148" spans="1:9" ht="16.5" customHeight="1">
      <c r="A148" s="109"/>
      <c r="B148" s="317" t="s">
        <v>885</v>
      </c>
      <c r="C148" s="318"/>
      <c r="D148" s="318"/>
      <c r="E148" s="318"/>
      <c r="F148" s="319"/>
      <c r="G148" s="258">
        <v>13</v>
      </c>
      <c r="I148" s="109"/>
    </row>
    <row r="149" spans="1:9" ht="16.5" customHeight="1">
      <c r="B149" s="98" t="s">
        <v>6</v>
      </c>
      <c r="C149" s="98" t="s">
        <v>7</v>
      </c>
      <c r="D149" s="98" t="s">
        <v>8</v>
      </c>
      <c r="E149" s="98" t="s">
        <v>874</v>
      </c>
      <c r="F149" s="99" t="s">
        <v>2384</v>
      </c>
    </row>
    <row r="150" spans="1:9" ht="16.5" customHeight="1">
      <c r="B150" s="259" t="s">
        <v>886</v>
      </c>
      <c r="C150" s="259" t="s">
        <v>2383</v>
      </c>
      <c r="D150" s="259" t="s">
        <v>9</v>
      </c>
      <c r="E150" s="259"/>
      <c r="F150" s="259"/>
    </row>
    <row r="151" spans="1:9" ht="16.5" customHeight="1">
      <c r="B151" s="259" t="s">
        <v>2382</v>
      </c>
      <c r="C151" s="259" t="s">
        <v>2381</v>
      </c>
      <c r="D151" s="259" t="s">
        <v>2380</v>
      </c>
      <c r="E151" s="259"/>
      <c r="F151" s="259"/>
    </row>
    <row r="152" spans="1:9" ht="16.5" customHeight="1">
      <c r="B152" s="259" t="s">
        <v>661</v>
      </c>
      <c r="C152" s="259" t="s">
        <v>2379</v>
      </c>
      <c r="D152" s="259" t="s">
        <v>9</v>
      </c>
      <c r="E152" s="259"/>
      <c r="F152" s="259"/>
    </row>
    <row r="153" spans="1:9" ht="16.5" customHeight="1">
      <c r="B153" s="259" t="s">
        <v>662</v>
      </c>
      <c r="C153" s="259" t="s">
        <v>2378</v>
      </c>
      <c r="D153" s="259" t="s">
        <v>2377</v>
      </c>
      <c r="E153" s="259"/>
      <c r="F153" s="259"/>
    </row>
    <row r="154" spans="1:9" ht="16.5" customHeight="1">
      <c r="B154" s="259" t="s">
        <v>887</v>
      </c>
      <c r="C154" s="259" t="s">
        <v>2376</v>
      </c>
      <c r="D154" s="259" t="s">
        <v>9</v>
      </c>
      <c r="E154" s="259"/>
      <c r="F154" s="259"/>
    </row>
    <row r="155" spans="1:9" ht="16.5" customHeight="1">
      <c r="B155" s="259" t="s">
        <v>888</v>
      </c>
      <c r="C155" s="259" t="s">
        <v>2375</v>
      </c>
      <c r="D155" s="259" t="s">
        <v>9</v>
      </c>
      <c r="E155" s="261"/>
      <c r="F155" s="261"/>
    </row>
    <row r="156" spans="1:9" ht="16.5" customHeight="1"/>
    <row r="157" spans="1:9" ht="16.5" customHeight="1"/>
    <row r="158" spans="1:9" ht="16.5" customHeight="1">
      <c r="B158" s="317" t="s">
        <v>760</v>
      </c>
      <c r="C158" s="318"/>
      <c r="D158" s="318"/>
      <c r="E158" s="318"/>
      <c r="F158" s="319"/>
      <c r="G158" s="258">
        <v>14</v>
      </c>
    </row>
    <row r="159" spans="1:9" ht="16.5" customHeight="1">
      <c r="B159" s="127" t="s">
        <v>6</v>
      </c>
      <c r="C159" s="127" t="s">
        <v>7</v>
      </c>
      <c r="D159" s="127" t="s">
        <v>8</v>
      </c>
      <c r="E159" s="127" t="s">
        <v>874</v>
      </c>
      <c r="F159" s="128" t="s">
        <v>761</v>
      </c>
    </row>
    <row r="160" spans="1:9" ht="16.5" customHeight="1">
      <c r="B160" s="95" t="s">
        <v>889</v>
      </c>
      <c r="C160" s="95" t="s">
        <v>762</v>
      </c>
      <c r="D160" s="95" t="s">
        <v>9</v>
      </c>
      <c r="E160" s="95"/>
      <c r="F160" s="95"/>
    </row>
    <row r="161" spans="2:7" ht="16.5" customHeight="1">
      <c r="B161" s="95" t="s">
        <v>890</v>
      </c>
      <c r="C161" s="95" t="s">
        <v>2374</v>
      </c>
      <c r="D161" s="95" t="s">
        <v>9</v>
      </c>
      <c r="E161" s="95"/>
      <c r="F161" s="95"/>
    </row>
    <row r="162" spans="2:7" ht="16.5" customHeight="1">
      <c r="B162" s="95" t="s">
        <v>663</v>
      </c>
      <c r="C162" s="95" t="s">
        <v>594</v>
      </c>
      <c r="D162" s="95" t="s">
        <v>9</v>
      </c>
      <c r="E162" s="95"/>
      <c r="F162" s="95"/>
    </row>
    <row r="163" spans="2:7" ht="16.5" customHeight="1">
      <c r="B163" s="95" t="s">
        <v>767</v>
      </c>
      <c r="C163" s="95" t="s">
        <v>768</v>
      </c>
      <c r="D163" s="95" t="s">
        <v>9</v>
      </c>
      <c r="E163" s="95"/>
      <c r="F163" s="95"/>
    </row>
    <row r="164" spans="2:7" ht="16.5" customHeight="1">
      <c r="B164" s="95" t="s">
        <v>763</v>
      </c>
      <c r="C164" s="95" t="s">
        <v>764</v>
      </c>
      <c r="D164" s="95" t="s">
        <v>595</v>
      </c>
      <c r="E164" s="95"/>
      <c r="F164" s="95"/>
    </row>
    <row r="165" spans="2:7" ht="16.5" customHeight="1">
      <c r="B165" s="95" t="s">
        <v>765</v>
      </c>
      <c r="C165" s="95" t="s">
        <v>766</v>
      </c>
      <c r="D165" s="95" t="s">
        <v>595</v>
      </c>
      <c r="E165" s="95"/>
      <c r="F165" s="95"/>
    </row>
    <row r="166" spans="2:7" ht="16.5" customHeight="1">
      <c r="B166" s="95" t="s">
        <v>769</v>
      </c>
      <c r="C166" s="95" t="s">
        <v>770</v>
      </c>
      <c r="D166" s="95" t="s">
        <v>595</v>
      </c>
      <c r="E166" s="93"/>
      <c r="F166" s="93"/>
    </row>
    <row r="167" spans="2:7" ht="16.5" customHeight="1">
      <c r="B167" s="95" t="s">
        <v>771</v>
      </c>
      <c r="C167" s="95" t="s">
        <v>772</v>
      </c>
      <c r="D167" s="95" t="s">
        <v>9</v>
      </c>
      <c r="E167" s="93"/>
      <c r="F167" s="93"/>
    </row>
    <row r="168" spans="2:7" ht="16.5" customHeight="1">
      <c r="B168" s="95" t="s">
        <v>773</v>
      </c>
      <c r="C168" s="110" t="s">
        <v>774</v>
      </c>
      <c r="D168" s="96" t="s">
        <v>9</v>
      </c>
      <c r="E168" s="110"/>
      <c r="F168" s="95"/>
    </row>
    <row r="169" spans="2:7" ht="16.5" customHeight="1">
      <c r="B169" s="95" t="s">
        <v>891</v>
      </c>
      <c r="C169" s="110" t="s">
        <v>775</v>
      </c>
      <c r="D169" s="96" t="s">
        <v>776</v>
      </c>
      <c r="E169" s="110"/>
      <c r="F169" s="95"/>
    </row>
    <row r="170" spans="2:7" ht="16.5" customHeight="1">
      <c r="B170" s="244"/>
      <c r="C170" s="244"/>
      <c r="D170" s="244"/>
      <c r="E170" s="244"/>
      <c r="F170" s="244"/>
    </row>
    <row r="171" spans="2:7" ht="16.5" customHeight="1">
      <c r="B171" s="244"/>
      <c r="C171" s="244"/>
      <c r="D171" s="244"/>
      <c r="E171" s="244"/>
      <c r="F171" s="244"/>
    </row>
    <row r="172" spans="2:7" ht="16.5" customHeight="1">
      <c r="B172" s="320" t="s">
        <v>777</v>
      </c>
      <c r="C172" s="321"/>
      <c r="D172" s="321"/>
      <c r="E172" s="321"/>
      <c r="F172" s="321"/>
      <c r="G172" s="258">
        <v>15</v>
      </c>
    </row>
    <row r="173" spans="2:7" ht="16.5" customHeight="1">
      <c r="B173" s="115" t="s">
        <v>6</v>
      </c>
      <c r="C173" s="115" t="s">
        <v>7</v>
      </c>
      <c r="D173" s="115" t="s">
        <v>8</v>
      </c>
      <c r="E173" s="115" t="s">
        <v>874</v>
      </c>
      <c r="F173" s="99" t="s">
        <v>761</v>
      </c>
    </row>
    <row r="174" spans="2:7" ht="16.5" customHeight="1">
      <c r="B174" s="259" t="s">
        <v>1141</v>
      </c>
      <c r="C174" s="263" t="s">
        <v>778</v>
      </c>
      <c r="D174" s="263" t="s">
        <v>595</v>
      </c>
      <c r="E174" s="263"/>
      <c r="F174" s="261" t="s">
        <v>596</v>
      </c>
    </row>
    <row r="175" spans="2:7" ht="16.5" customHeight="1">
      <c r="B175" s="259" t="s">
        <v>892</v>
      </c>
      <c r="C175" s="263" t="s">
        <v>593</v>
      </c>
      <c r="D175" s="263" t="s">
        <v>9</v>
      </c>
      <c r="E175" s="263"/>
      <c r="F175" s="259"/>
    </row>
    <row r="176" spans="2:7" ht="16.5" customHeight="1">
      <c r="B176" s="260" t="s">
        <v>2373</v>
      </c>
      <c r="C176" s="263" t="s">
        <v>1142</v>
      </c>
      <c r="D176" s="263" t="s">
        <v>9</v>
      </c>
      <c r="E176" s="263"/>
      <c r="F176" s="260"/>
    </row>
    <row r="177" spans="2:7" ht="16.5" customHeight="1">
      <c r="B177" s="259" t="s">
        <v>585</v>
      </c>
      <c r="C177" s="263" t="s">
        <v>1143</v>
      </c>
      <c r="D177" s="263" t="s">
        <v>9</v>
      </c>
      <c r="E177" s="263"/>
      <c r="F177" s="259"/>
    </row>
    <row r="178" spans="2:7" ht="16.5" customHeight="1">
      <c r="B178" s="262" t="s">
        <v>591</v>
      </c>
      <c r="C178" s="264" t="s">
        <v>762</v>
      </c>
      <c r="D178" s="264" t="s">
        <v>9</v>
      </c>
      <c r="E178" s="264"/>
      <c r="F178" s="262"/>
    </row>
    <row r="179" spans="2:7" ht="16.5" customHeight="1">
      <c r="B179" s="260" t="s">
        <v>586</v>
      </c>
      <c r="C179" s="263" t="s">
        <v>779</v>
      </c>
      <c r="D179" s="263" t="s">
        <v>9</v>
      </c>
      <c r="E179" s="263"/>
      <c r="F179" s="260"/>
    </row>
    <row r="180" spans="2:7" ht="16.5" customHeight="1">
      <c r="B180" s="260" t="s">
        <v>587</v>
      </c>
      <c r="C180" s="263" t="s">
        <v>780</v>
      </c>
      <c r="D180" s="263" t="s">
        <v>595</v>
      </c>
      <c r="E180" s="263"/>
      <c r="F180" s="260"/>
    </row>
    <row r="181" spans="2:7" ht="16.5" customHeight="1">
      <c r="B181" s="4"/>
      <c r="C181" s="4"/>
      <c r="D181" s="4"/>
      <c r="E181" s="4"/>
      <c r="F181" s="4"/>
    </row>
    <row r="182" spans="2:7" ht="16.5" customHeight="1">
      <c r="B182" s="244"/>
      <c r="C182" s="244"/>
      <c r="D182" s="244"/>
      <c r="E182" s="244"/>
      <c r="F182" s="244"/>
    </row>
    <row r="183" spans="2:7" ht="16.5" customHeight="1">
      <c r="B183" s="320" t="s">
        <v>893</v>
      </c>
      <c r="C183" s="321"/>
      <c r="D183" s="321"/>
      <c r="E183" s="321"/>
      <c r="F183" s="321"/>
      <c r="G183" s="258">
        <v>16</v>
      </c>
    </row>
    <row r="184" spans="2:7" ht="16.5" customHeight="1">
      <c r="B184" s="130" t="s">
        <v>6</v>
      </c>
      <c r="C184" s="130" t="s">
        <v>7</v>
      </c>
      <c r="D184" s="130" t="s">
        <v>8</v>
      </c>
      <c r="E184" s="130" t="s">
        <v>874</v>
      </c>
      <c r="F184" s="128" t="s">
        <v>761</v>
      </c>
    </row>
    <row r="185" spans="2:7" ht="16.5" customHeight="1">
      <c r="B185" s="95" t="s">
        <v>894</v>
      </c>
      <c r="C185" s="110" t="s">
        <v>781</v>
      </c>
      <c r="D185" s="110" t="s">
        <v>595</v>
      </c>
      <c r="E185" s="110"/>
      <c r="F185" s="93" t="s">
        <v>596</v>
      </c>
    </row>
    <row r="186" spans="2:7" ht="16.5" customHeight="1">
      <c r="B186" s="95" t="s">
        <v>892</v>
      </c>
      <c r="C186" s="110" t="s">
        <v>593</v>
      </c>
      <c r="D186" s="110" t="s">
        <v>9</v>
      </c>
      <c r="E186" s="110"/>
      <c r="F186" s="95"/>
    </row>
    <row r="187" spans="2:7" ht="16.5" customHeight="1">
      <c r="B187" s="95" t="s">
        <v>2373</v>
      </c>
      <c r="C187" s="95" t="s">
        <v>1142</v>
      </c>
      <c r="D187" s="95" t="s">
        <v>9</v>
      </c>
      <c r="E187" s="110"/>
      <c r="F187" s="95"/>
    </row>
    <row r="188" spans="2:7" ht="16.5" customHeight="1">
      <c r="B188" s="95" t="s">
        <v>585</v>
      </c>
      <c r="C188" s="110" t="s">
        <v>2372</v>
      </c>
      <c r="D188" s="110" t="s">
        <v>9</v>
      </c>
      <c r="E188" s="110"/>
      <c r="F188" s="95"/>
    </row>
    <row r="189" spans="2:7" ht="16.5" customHeight="1">
      <c r="B189" s="95" t="s">
        <v>2371</v>
      </c>
      <c r="C189" s="110" t="s">
        <v>782</v>
      </c>
      <c r="D189" s="110" t="s">
        <v>595</v>
      </c>
      <c r="E189" s="110"/>
      <c r="F189" s="95"/>
    </row>
    <row r="190" spans="2:7" ht="16.5" customHeight="1">
      <c r="B190" s="95" t="s">
        <v>588</v>
      </c>
      <c r="C190" s="110" t="s">
        <v>783</v>
      </c>
      <c r="D190" s="110" t="s">
        <v>595</v>
      </c>
      <c r="E190" s="110"/>
      <c r="F190" s="95"/>
    </row>
    <row r="191" spans="2:7" ht="16.5" customHeight="1">
      <c r="B191" s="244"/>
      <c r="C191" s="244"/>
      <c r="D191" s="244"/>
      <c r="E191" s="244"/>
      <c r="F191" s="244"/>
    </row>
    <row r="192" spans="2:7" ht="16.5" customHeight="1">
      <c r="B192" s="244"/>
      <c r="C192" s="244"/>
      <c r="D192" s="244"/>
      <c r="E192" s="244"/>
      <c r="F192" s="244"/>
    </row>
    <row r="193" spans="2:7" ht="16.5" customHeight="1">
      <c r="B193" s="320" t="s">
        <v>895</v>
      </c>
      <c r="C193" s="321"/>
      <c r="D193" s="321"/>
      <c r="E193" s="321"/>
      <c r="F193" s="321"/>
      <c r="G193" s="258">
        <v>17</v>
      </c>
    </row>
    <row r="194" spans="2:7" ht="16.5" customHeight="1">
      <c r="B194" s="115" t="s">
        <v>6</v>
      </c>
      <c r="C194" s="115" t="s">
        <v>7</v>
      </c>
      <c r="D194" s="115" t="s">
        <v>8</v>
      </c>
      <c r="E194" s="115" t="s">
        <v>874</v>
      </c>
      <c r="F194" s="99" t="s">
        <v>761</v>
      </c>
    </row>
    <row r="195" spans="2:7" ht="16.5" customHeight="1">
      <c r="B195" s="259" t="s">
        <v>896</v>
      </c>
      <c r="C195" s="263" t="s">
        <v>784</v>
      </c>
      <c r="D195" s="260" t="s">
        <v>9</v>
      </c>
      <c r="E195" s="263"/>
      <c r="F195" s="259" t="s">
        <v>596</v>
      </c>
    </row>
    <row r="196" spans="2:7" ht="16.5" customHeight="1">
      <c r="B196" s="259" t="s">
        <v>599</v>
      </c>
      <c r="C196" s="263" t="s">
        <v>785</v>
      </c>
      <c r="D196" s="260" t="s">
        <v>9</v>
      </c>
      <c r="E196" s="263"/>
      <c r="F196" s="259"/>
    </row>
    <row r="197" spans="2:7" ht="16.5" customHeight="1">
      <c r="B197" s="259" t="s">
        <v>664</v>
      </c>
      <c r="C197" s="263" t="s">
        <v>786</v>
      </c>
      <c r="D197" s="260" t="s">
        <v>787</v>
      </c>
      <c r="E197" s="263"/>
      <c r="F197" s="259"/>
    </row>
    <row r="198" spans="2:7" ht="16.5" customHeight="1">
      <c r="B198" s="259" t="s">
        <v>589</v>
      </c>
      <c r="C198" s="263" t="s">
        <v>2370</v>
      </c>
      <c r="D198" s="260" t="s">
        <v>595</v>
      </c>
      <c r="E198" s="263"/>
      <c r="F198" s="259"/>
    </row>
    <row r="199" spans="2:7" ht="16.5" customHeight="1">
      <c r="B199" s="259" t="s">
        <v>590</v>
      </c>
      <c r="C199" s="263" t="s">
        <v>788</v>
      </c>
      <c r="D199" s="260" t="s">
        <v>595</v>
      </c>
      <c r="E199" s="263"/>
      <c r="F199" s="259"/>
    </row>
    <row r="200" spans="2:7" ht="16.5" customHeight="1">
      <c r="B200" s="259" t="s">
        <v>897</v>
      </c>
      <c r="C200" s="263" t="s">
        <v>789</v>
      </c>
      <c r="D200" s="260" t="s">
        <v>595</v>
      </c>
      <c r="E200" s="263"/>
      <c r="F200" s="259"/>
    </row>
    <row r="201" spans="2:7" ht="16.5" customHeight="1">
      <c r="B201" s="259" t="s">
        <v>898</v>
      </c>
      <c r="C201" s="263" t="s">
        <v>899</v>
      </c>
      <c r="D201" s="260" t="s">
        <v>595</v>
      </c>
      <c r="E201" s="263"/>
      <c r="F201" s="259"/>
    </row>
    <row r="202" spans="2:7" ht="16.5" customHeight="1">
      <c r="B202" s="259" t="s">
        <v>900</v>
      </c>
      <c r="C202" s="263" t="s">
        <v>790</v>
      </c>
      <c r="D202" s="260" t="s">
        <v>595</v>
      </c>
      <c r="E202" s="263"/>
      <c r="F202" s="259"/>
    </row>
    <row r="203" spans="2:7" ht="16.5" customHeight="1">
      <c r="B203" s="259" t="s">
        <v>901</v>
      </c>
      <c r="C203" s="263" t="s">
        <v>791</v>
      </c>
      <c r="D203" s="260" t="s">
        <v>595</v>
      </c>
      <c r="E203" s="263"/>
      <c r="F203" s="259"/>
    </row>
    <row r="204" spans="2:7" ht="16.5" customHeight="1">
      <c r="B204" s="259" t="s">
        <v>902</v>
      </c>
      <c r="C204" s="263" t="s">
        <v>903</v>
      </c>
      <c r="D204" s="260" t="s">
        <v>595</v>
      </c>
      <c r="E204" s="263"/>
      <c r="F204" s="259"/>
    </row>
    <row r="205" spans="2:7" ht="16.5" customHeight="1">
      <c r="B205" s="259" t="s">
        <v>904</v>
      </c>
      <c r="C205" s="263" t="s">
        <v>792</v>
      </c>
      <c r="D205" s="260" t="s">
        <v>595</v>
      </c>
      <c r="E205" s="263"/>
      <c r="F205" s="259"/>
    </row>
    <row r="206" spans="2:7" ht="16.5" customHeight="1">
      <c r="B206" s="259" t="s">
        <v>905</v>
      </c>
      <c r="C206" s="263" t="s">
        <v>793</v>
      </c>
      <c r="D206" s="260" t="s">
        <v>787</v>
      </c>
      <c r="E206" s="263"/>
      <c r="F206" s="259"/>
    </row>
    <row r="207" spans="2:7" ht="16.5" customHeight="1">
      <c r="B207" s="111"/>
      <c r="C207" s="244"/>
      <c r="D207" s="244"/>
      <c r="E207" s="244"/>
      <c r="F207" s="244"/>
    </row>
    <row r="208" spans="2:7" ht="16.5" customHeight="1">
      <c r="B208" s="244"/>
      <c r="C208" s="244"/>
      <c r="D208" s="244"/>
      <c r="E208" s="244"/>
      <c r="F208" s="244"/>
    </row>
    <row r="209" spans="2:7" ht="16.5" customHeight="1">
      <c r="B209" s="320" t="s">
        <v>906</v>
      </c>
      <c r="C209" s="321"/>
      <c r="D209" s="321"/>
      <c r="E209" s="321"/>
      <c r="F209" s="321"/>
      <c r="G209" s="258">
        <v>18</v>
      </c>
    </row>
    <row r="210" spans="2:7" ht="16.5" customHeight="1">
      <c r="B210" s="130" t="s">
        <v>6</v>
      </c>
      <c r="C210" s="130" t="s">
        <v>7</v>
      </c>
      <c r="D210" s="130" t="s">
        <v>8</v>
      </c>
      <c r="E210" s="130" t="s">
        <v>874</v>
      </c>
      <c r="F210" s="128" t="s">
        <v>761</v>
      </c>
    </row>
    <row r="211" spans="2:7" ht="16.5" customHeight="1">
      <c r="B211" s="95" t="s">
        <v>896</v>
      </c>
      <c r="C211" s="110" t="s">
        <v>794</v>
      </c>
      <c r="D211" s="96" t="s">
        <v>9</v>
      </c>
      <c r="E211" s="110"/>
      <c r="F211" s="95" t="s">
        <v>596</v>
      </c>
    </row>
    <row r="212" spans="2:7" ht="16.5" customHeight="1">
      <c r="B212" s="96" t="s">
        <v>665</v>
      </c>
      <c r="C212" s="110" t="s">
        <v>803</v>
      </c>
      <c r="D212" s="96" t="s">
        <v>9</v>
      </c>
      <c r="E212" s="110"/>
      <c r="F212" s="95"/>
    </row>
    <row r="213" spans="2:7" ht="16.5" customHeight="1">
      <c r="B213" s="96" t="s">
        <v>599</v>
      </c>
      <c r="C213" s="110" t="s">
        <v>572</v>
      </c>
      <c r="D213" s="96" t="s">
        <v>9</v>
      </c>
      <c r="E213" s="110"/>
      <c r="F213" s="95"/>
    </row>
    <row r="214" spans="2:7" ht="16.5" customHeight="1">
      <c r="B214" s="95" t="s">
        <v>664</v>
      </c>
      <c r="C214" s="110" t="s">
        <v>795</v>
      </c>
      <c r="D214" s="96" t="s">
        <v>787</v>
      </c>
      <c r="E214" s="110"/>
      <c r="F214" s="95"/>
    </row>
    <row r="215" spans="2:7" ht="16.5" customHeight="1">
      <c r="B215" s="95" t="s">
        <v>2369</v>
      </c>
      <c r="C215" s="110" t="s">
        <v>796</v>
      </c>
      <c r="D215" s="96" t="s">
        <v>595</v>
      </c>
      <c r="E215" s="110"/>
      <c r="F215" s="95"/>
    </row>
    <row r="216" spans="2:7" ht="16.5" customHeight="1">
      <c r="B216" s="96" t="s">
        <v>897</v>
      </c>
      <c r="C216" s="110" t="s">
        <v>797</v>
      </c>
      <c r="D216" s="96" t="s">
        <v>595</v>
      </c>
      <c r="E216" s="110"/>
      <c r="F216" s="95"/>
    </row>
    <row r="217" spans="2:7" ht="16.5" customHeight="1">
      <c r="B217" s="95" t="s">
        <v>898</v>
      </c>
      <c r="C217" s="110" t="s">
        <v>907</v>
      </c>
      <c r="D217" s="96" t="s">
        <v>595</v>
      </c>
      <c r="E217" s="110"/>
      <c r="F217" s="95"/>
    </row>
    <row r="218" spans="2:7" ht="16.5" customHeight="1">
      <c r="B218" s="96" t="s">
        <v>900</v>
      </c>
      <c r="C218" s="110" t="s">
        <v>798</v>
      </c>
      <c r="D218" s="96" t="s">
        <v>595</v>
      </c>
      <c r="E218" s="110"/>
      <c r="F218" s="95"/>
    </row>
    <row r="219" spans="2:7" ht="16.5" customHeight="1">
      <c r="B219" s="95" t="s">
        <v>901</v>
      </c>
      <c r="C219" s="110" t="s">
        <v>799</v>
      </c>
      <c r="D219" s="96" t="s">
        <v>595</v>
      </c>
      <c r="E219" s="110"/>
      <c r="F219" s="95"/>
    </row>
    <row r="220" spans="2:7" ht="16.5" customHeight="1">
      <c r="B220" s="96" t="s">
        <v>902</v>
      </c>
      <c r="C220" s="110" t="s">
        <v>908</v>
      </c>
      <c r="D220" s="96" t="s">
        <v>595</v>
      </c>
      <c r="E220" s="110"/>
      <c r="F220" s="95"/>
    </row>
    <row r="221" spans="2:7" ht="16.5" customHeight="1">
      <c r="B221" s="95" t="s">
        <v>904</v>
      </c>
      <c r="C221" s="110" t="s">
        <v>909</v>
      </c>
      <c r="D221" s="96" t="s">
        <v>595</v>
      </c>
      <c r="E221" s="110"/>
      <c r="F221" s="95"/>
    </row>
    <row r="222" spans="2:7" ht="16.5" customHeight="1">
      <c r="B222" s="96" t="s">
        <v>905</v>
      </c>
      <c r="C222" s="110" t="s">
        <v>800</v>
      </c>
      <c r="D222" s="96" t="s">
        <v>787</v>
      </c>
      <c r="E222" s="110"/>
      <c r="F222" s="95"/>
    </row>
    <row r="223" spans="2:7" ht="16.5" customHeight="1">
      <c r="B223" s="111"/>
      <c r="C223" s="112"/>
      <c r="D223" s="112"/>
      <c r="E223" s="112"/>
      <c r="F223" s="91"/>
    </row>
    <row r="224" spans="2:7" ht="16.5" customHeight="1">
      <c r="B224" s="244"/>
      <c r="C224" s="244"/>
      <c r="D224" s="244"/>
      <c r="E224" s="244"/>
      <c r="F224" s="244"/>
    </row>
    <row r="225" spans="2:7" ht="16.5" customHeight="1">
      <c r="B225" s="328" t="s">
        <v>2368</v>
      </c>
      <c r="C225" s="328"/>
      <c r="D225" s="328"/>
      <c r="E225" s="328"/>
      <c r="F225" s="328"/>
      <c r="G225" s="258">
        <v>19</v>
      </c>
    </row>
    <row r="226" spans="2:7" ht="16.5" customHeight="1">
      <c r="B226" s="115" t="s">
        <v>6</v>
      </c>
      <c r="C226" s="115" t="s">
        <v>7</v>
      </c>
      <c r="D226" s="115" t="s">
        <v>8</v>
      </c>
      <c r="E226" s="115" t="s">
        <v>874</v>
      </c>
      <c r="F226" s="97" t="s">
        <v>761</v>
      </c>
    </row>
    <row r="227" spans="2:7" ht="16.5" customHeight="1">
      <c r="B227" s="263" t="s">
        <v>910</v>
      </c>
      <c r="C227" s="263" t="s">
        <v>802</v>
      </c>
      <c r="D227" s="263" t="s">
        <v>595</v>
      </c>
      <c r="E227" s="263"/>
      <c r="F227" s="97" t="s">
        <v>596</v>
      </c>
    </row>
    <row r="228" spans="2:7" ht="16.5" customHeight="1">
      <c r="B228" s="263" t="s">
        <v>665</v>
      </c>
      <c r="C228" s="263" t="s">
        <v>803</v>
      </c>
      <c r="D228" s="263" t="s">
        <v>9</v>
      </c>
      <c r="E228" s="263"/>
      <c r="F228" s="260"/>
    </row>
    <row r="229" spans="2:7" ht="16.5" customHeight="1">
      <c r="B229" s="263" t="s">
        <v>911</v>
      </c>
      <c r="C229" s="263" t="s">
        <v>804</v>
      </c>
      <c r="D229" s="263" t="s">
        <v>9</v>
      </c>
      <c r="E229" s="263"/>
      <c r="F229" s="260"/>
    </row>
    <row r="230" spans="2:7" ht="16.5" customHeight="1">
      <c r="B230" s="263" t="s">
        <v>583</v>
      </c>
      <c r="C230" s="259" t="s">
        <v>2358</v>
      </c>
      <c r="D230" s="263" t="s">
        <v>9</v>
      </c>
      <c r="E230" s="263"/>
      <c r="F230" s="260"/>
    </row>
    <row r="231" spans="2:7" ht="16.5" customHeight="1">
      <c r="B231" s="263" t="s">
        <v>584</v>
      </c>
      <c r="C231" s="263" t="s">
        <v>801</v>
      </c>
      <c r="D231" s="263" t="s">
        <v>9</v>
      </c>
      <c r="E231" s="263"/>
      <c r="F231" s="260"/>
    </row>
    <row r="232" spans="2:7" ht="16.5" customHeight="1">
      <c r="B232" s="263" t="s">
        <v>591</v>
      </c>
      <c r="C232" s="263" t="s">
        <v>762</v>
      </c>
      <c r="D232" s="263" t="s">
        <v>9</v>
      </c>
      <c r="E232" s="263"/>
      <c r="F232" s="260"/>
    </row>
    <row r="233" spans="2:7" ht="16.5" customHeight="1">
      <c r="B233" s="263" t="s">
        <v>582</v>
      </c>
      <c r="C233" s="263" t="s">
        <v>805</v>
      </c>
      <c r="D233" s="263" t="s">
        <v>595</v>
      </c>
      <c r="E233" s="263"/>
      <c r="F233" s="260"/>
    </row>
    <row r="234" spans="2:7" ht="16.5" customHeight="1">
      <c r="B234" s="263" t="s">
        <v>592</v>
      </c>
      <c r="C234" s="263" t="s">
        <v>806</v>
      </c>
      <c r="D234" s="263" t="s">
        <v>595</v>
      </c>
      <c r="E234" s="263"/>
      <c r="F234" s="260"/>
    </row>
    <row r="235" spans="2:7" ht="16.5" customHeight="1">
      <c r="B235" s="263" t="s">
        <v>912</v>
      </c>
      <c r="C235" s="263" t="s">
        <v>2367</v>
      </c>
      <c r="D235" s="263" t="s">
        <v>9</v>
      </c>
      <c r="E235" s="263"/>
      <c r="F235" s="260"/>
    </row>
    <row r="236" spans="2:7" ht="16.5" customHeight="1">
      <c r="B236" s="263" t="s">
        <v>807</v>
      </c>
      <c r="C236" s="263" t="s">
        <v>2366</v>
      </c>
      <c r="D236" s="263" t="s">
        <v>9</v>
      </c>
      <c r="E236" s="263" t="s">
        <v>604</v>
      </c>
      <c r="F236" s="260"/>
    </row>
    <row r="237" spans="2:7" ht="16.5" customHeight="1">
      <c r="B237" s="263" t="s">
        <v>808</v>
      </c>
      <c r="C237" s="263" t="s">
        <v>809</v>
      </c>
      <c r="D237" s="263" t="s">
        <v>787</v>
      </c>
      <c r="E237" s="263"/>
      <c r="F237" s="260"/>
    </row>
    <row r="238" spans="2:7" ht="16.5" customHeight="1">
      <c r="B238" s="263" t="s">
        <v>810</v>
      </c>
      <c r="C238" s="263" t="s">
        <v>811</v>
      </c>
      <c r="D238" s="263" t="s">
        <v>787</v>
      </c>
      <c r="E238" s="263" t="s">
        <v>604</v>
      </c>
      <c r="F238" s="260"/>
    </row>
    <row r="239" spans="2:7" ht="16.5" customHeight="1">
      <c r="B239" s="263" t="s">
        <v>812</v>
      </c>
      <c r="C239" s="263" t="s">
        <v>813</v>
      </c>
      <c r="D239" s="263" t="s">
        <v>787</v>
      </c>
      <c r="E239" s="263" t="s">
        <v>2365</v>
      </c>
      <c r="F239" s="260"/>
    </row>
    <row r="240" spans="2:7" ht="16.5" customHeight="1">
      <c r="B240" s="263" t="s">
        <v>913</v>
      </c>
      <c r="C240" s="263" t="s">
        <v>785</v>
      </c>
      <c r="D240" s="263" t="s">
        <v>9</v>
      </c>
      <c r="E240" s="263" t="s">
        <v>604</v>
      </c>
      <c r="F240" s="260"/>
    </row>
    <row r="241" spans="2:7" ht="16.5" customHeight="1">
      <c r="B241" s="263" t="s">
        <v>814</v>
      </c>
      <c r="C241" s="263" t="s">
        <v>815</v>
      </c>
      <c r="D241" s="263" t="s">
        <v>776</v>
      </c>
      <c r="E241" s="263"/>
      <c r="F241" s="260"/>
    </row>
    <row r="242" spans="2:7" ht="16.5" customHeight="1">
      <c r="B242" s="244"/>
      <c r="C242" s="244"/>
      <c r="D242" s="244"/>
      <c r="E242" s="244"/>
      <c r="F242" s="244"/>
    </row>
    <row r="243" spans="2:7" ht="16.5" customHeight="1">
      <c r="B243" s="244"/>
      <c r="C243" s="244"/>
      <c r="D243" s="244"/>
      <c r="E243" s="244"/>
      <c r="F243" s="244"/>
    </row>
    <row r="244" spans="2:7" ht="16.5" customHeight="1">
      <c r="B244" s="327" t="s">
        <v>816</v>
      </c>
      <c r="C244" s="327"/>
      <c r="D244" s="327"/>
      <c r="E244" s="327"/>
      <c r="F244" s="327"/>
      <c r="G244" s="258">
        <v>20</v>
      </c>
    </row>
    <row r="245" spans="2:7" ht="16.5" customHeight="1">
      <c r="B245" s="94" t="s">
        <v>6</v>
      </c>
      <c r="C245" s="94" t="s">
        <v>7</v>
      </c>
      <c r="D245" s="94" t="s">
        <v>8</v>
      </c>
      <c r="E245" s="94" t="s">
        <v>874</v>
      </c>
      <c r="F245" s="94" t="s">
        <v>761</v>
      </c>
    </row>
    <row r="246" spans="2:7" ht="16.5" customHeight="1">
      <c r="B246" s="117" t="s">
        <v>914</v>
      </c>
      <c r="C246" s="96" t="s">
        <v>817</v>
      </c>
      <c r="D246" s="96" t="s">
        <v>595</v>
      </c>
      <c r="E246" s="96"/>
      <c r="F246" s="94" t="s">
        <v>596</v>
      </c>
    </row>
    <row r="247" spans="2:7" ht="16.5" customHeight="1">
      <c r="B247" s="124" t="s">
        <v>915</v>
      </c>
      <c r="C247" s="96" t="s">
        <v>803</v>
      </c>
      <c r="D247" s="96" t="s">
        <v>9</v>
      </c>
      <c r="E247" s="96"/>
      <c r="F247" s="96"/>
    </row>
    <row r="248" spans="2:7" ht="16.5" customHeight="1">
      <c r="B248" s="124" t="s">
        <v>2364</v>
      </c>
      <c r="C248" s="96" t="s">
        <v>1295</v>
      </c>
      <c r="D248" s="96" t="s">
        <v>9</v>
      </c>
      <c r="E248" s="96"/>
      <c r="F248" s="96"/>
    </row>
    <row r="249" spans="2:7" ht="16.5" customHeight="1">
      <c r="B249" s="117" t="s">
        <v>916</v>
      </c>
      <c r="C249" s="96" t="s">
        <v>818</v>
      </c>
      <c r="D249" s="96" t="s">
        <v>787</v>
      </c>
      <c r="E249" s="96"/>
      <c r="F249" s="96"/>
    </row>
    <row r="250" spans="2:7" ht="16.5" customHeight="1">
      <c r="B250" s="124" t="s">
        <v>917</v>
      </c>
      <c r="C250" s="96" t="s">
        <v>819</v>
      </c>
      <c r="D250" s="96" t="s">
        <v>787</v>
      </c>
      <c r="E250" s="96" t="s">
        <v>604</v>
      </c>
      <c r="F250" s="96"/>
    </row>
    <row r="251" spans="2:7" ht="16.5" customHeight="1">
      <c r="B251" s="117" t="s">
        <v>918</v>
      </c>
      <c r="C251" s="96" t="s">
        <v>785</v>
      </c>
      <c r="D251" s="96" t="s">
        <v>9</v>
      </c>
      <c r="E251" s="124" t="s">
        <v>604</v>
      </c>
      <c r="F251" s="96"/>
    </row>
    <row r="252" spans="2:7" ht="16.5" customHeight="1">
      <c r="B252" s="117" t="s">
        <v>919</v>
      </c>
      <c r="C252" s="96" t="s">
        <v>2363</v>
      </c>
      <c r="D252" s="96" t="s">
        <v>776</v>
      </c>
      <c r="E252" s="94"/>
      <c r="F252" s="96"/>
    </row>
    <row r="253" spans="2:7" ht="16.5" customHeight="1">
      <c r="B253" s="124" t="s">
        <v>2362</v>
      </c>
      <c r="C253" s="96" t="s">
        <v>2361</v>
      </c>
      <c r="D253" s="96" t="s">
        <v>9</v>
      </c>
      <c r="E253" s="124" t="s">
        <v>604</v>
      </c>
      <c r="F253" s="96"/>
    </row>
    <row r="254" spans="2:7" ht="16.5" customHeight="1">
      <c r="B254" s="117" t="s">
        <v>920</v>
      </c>
      <c r="C254" s="96" t="s">
        <v>1296</v>
      </c>
      <c r="D254" s="96" t="s">
        <v>787</v>
      </c>
      <c r="E254" s="124" t="s">
        <v>604</v>
      </c>
      <c r="F254" s="96"/>
    </row>
    <row r="255" spans="2:7" ht="16.5" customHeight="1">
      <c r="B255" s="117" t="s">
        <v>921</v>
      </c>
      <c r="C255" s="96" t="s">
        <v>820</v>
      </c>
      <c r="D255" s="96" t="s">
        <v>9</v>
      </c>
      <c r="E255" s="124" t="s">
        <v>604</v>
      </c>
      <c r="F255" s="96"/>
    </row>
    <row r="256" spans="2:7" ht="16.5" customHeight="1"/>
    <row r="257" spans="2:7" ht="16.5" customHeight="1">
      <c r="B257" s="91"/>
      <c r="C257" s="91"/>
      <c r="D257" s="91"/>
      <c r="E257" s="92"/>
      <c r="F257" s="244"/>
    </row>
    <row r="258" spans="2:7" ht="16.5" customHeight="1">
      <c r="B258" s="322" t="s">
        <v>821</v>
      </c>
      <c r="C258" s="323"/>
      <c r="D258" s="323"/>
      <c r="E258" s="323"/>
      <c r="F258" s="323"/>
      <c r="G258" s="258">
        <v>21</v>
      </c>
    </row>
    <row r="259" spans="2:7" ht="16.5" customHeight="1">
      <c r="B259" s="113" t="s">
        <v>6</v>
      </c>
      <c r="C259" s="113" t="s">
        <v>7</v>
      </c>
      <c r="D259" s="113" t="s">
        <v>8</v>
      </c>
      <c r="E259" s="114" t="s">
        <v>874</v>
      </c>
      <c r="F259" s="99" t="s">
        <v>761</v>
      </c>
    </row>
    <row r="260" spans="2:7" ht="16.5" customHeight="1">
      <c r="B260" s="118" t="s">
        <v>922</v>
      </c>
      <c r="C260" s="263" t="s">
        <v>822</v>
      </c>
      <c r="D260" s="260" t="s">
        <v>595</v>
      </c>
      <c r="E260" s="263"/>
      <c r="F260" s="261" t="s">
        <v>596</v>
      </c>
    </row>
    <row r="261" spans="2:7" ht="16.5" customHeight="1">
      <c r="B261" s="260" t="s">
        <v>2360</v>
      </c>
      <c r="C261" s="263" t="s">
        <v>803</v>
      </c>
      <c r="D261" s="260" t="s">
        <v>9</v>
      </c>
      <c r="E261" s="263"/>
      <c r="F261" s="259"/>
    </row>
    <row r="262" spans="2:7" ht="16.5" customHeight="1">
      <c r="B262" s="260" t="s">
        <v>591</v>
      </c>
      <c r="C262" s="263" t="s">
        <v>762</v>
      </c>
      <c r="D262" s="260" t="s">
        <v>9</v>
      </c>
      <c r="E262" s="263"/>
      <c r="F262" s="259"/>
    </row>
    <row r="263" spans="2:7" ht="16.5" customHeight="1">
      <c r="B263" s="259" t="s">
        <v>923</v>
      </c>
      <c r="C263" s="263" t="s">
        <v>823</v>
      </c>
      <c r="D263" s="260" t="s">
        <v>9</v>
      </c>
      <c r="E263" s="263"/>
      <c r="F263" s="259"/>
    </row>
    <row r="264" spans="2:7" ht="16.5" customHeight="1">
      <c r="B264" s="260" t="s">
        <v>582</v>
      </c>
      <c r="C264" s="263" t="s">
        <v>824</v>
      </c>
      <c r="D264" s="260" t="s">
        <v>595</v>
      </c>
      <c r="E264" s="263"/>
      <c r="F264" s="259"/>
    </row>
    <row r="265" spans="2:7" ht="16.5" customHeight="1">
      <c r="B265" s="259" t="s">
        <v>597</v>
      </c>
      <c r="C265" s="263" t="s">
        <v>825</v>
      </c>
      <c r="D265" s="260" t="s">
        <v>9</v>
      </c>
      <c r="E265" s="263"/>
      <c r="F265" s="259"/>
    </row>
    <row r="266" spans="2:7" ht="16.5" customHeight="1">
      <c r="B266" s="260" t="s">
        <v>924</v>
      </c>
      <c r="C266" s="263" t="s">
        <v>826</v>
      </c>
      <c r="D266" s="260" t="s">
        <v>9</v>
      </c>
      <c r="E266" s="263"/>
      <c r="F266" s="259"/>
    </row>
    <row r="267" spans="2:7" ht="16.5" customHeight="1">
      <c r="B267" s="244"/>
      <c r="C267" s="244"/>
      <c r="D267" s="244"/>
      <c r="E267" s="244"/>
      <c r="F267" s="244"/>
    </row>
    <row r="268" spans="2:7" ht="16.5" customHeight="1">
      <c r="B268" s="244"/>
      <c r="C268" s="244"/>
      <c r="D268" s="244"/>
      <c r="E268" s="244"/>
      <c r="F268" s="244"/>
    </row>
    <row r="269" spans="2:7" ht="16.5" customHeight="1">
      <c r="B269" s="322" t="s">
        <v>827</v>
      </c>
      <c r="C269" s="323"/>
      <c r="D269" s="323"/>
      <c r="E269" s="323"/>
      <c r="F269" s="323"/>
      <c r="G269" s="258">
        <v>22</v>
      </c>
    </row>
    <row r="270" spans="2:7" ht="16.5" customHeight="1">
      <c r="B270" s="131" t="s">
        <v>6</v>
      </c>
      <c r="C270" s="131" t="s">
        <v>7</v>
      </c>
      <c r="D270" s="131" t="s">
        <v>8</v>
      </c>
      <c r="E270" s="132" t="s">
        <v>874</v>
      </c>
      <c r="F270" s="128" t="s">
        <v>761</v>
      </c>
    </row>
    <row r="271" spans="2:7" ht="16.5" customHeight="1">
      <c r="B271" s="117" t="s">
        <v>879</v>
      </c>
      <c r="C271" s="110" t="s">
        <v>828</v>
      </c>
      <c r="D271" s="96" t="s">
        <v>595</v>
      </c>
      <c r="E271" s="110"/>
      <c r="F271" s="93" t="s">
        <v>596</v>
      </c>
    </row>
    <row r="272" spans="2:7" ht="16.5" customHeight="1">
      <c r="B272" s="303" t="s">
        <v>665</v>
      </c>
      <c r="C272" s="110" t="s">
        <v>803</v>
      </c>
      <c r="D272" s="96" t="s">
        <v>9</v>
      </c>
      <c r="E272" s="110"/>
      <c r="F272" s="95"/>
    </row>
    <row r="273" spans="2:7" ht="16.5" customHeight="1">
      <c r="B273" s="117" t="s">
        <v>667</v>
      </c>
      <c r="C273" s="110" t="s">
        <v>829</v>
      </c>
      <c r="D273" s="96" t="s">
        <v>787</v>
      </c>
      <c r="E273" s="110"/>
      <c r="F273" s="95"/>
    </row>
    <row r="274" spans="2:7" ht="16.5" customHeight="1">
      <c r="B274" s="117" t="s">
        <v>925</v>
      </c>
      <c r="C274" s="110" t="s">
        <v>830</v>
      </c>
      <c r="D274" s="96" t="s">
        <v>9</v>
      </c>
      <c r="E274" s="110"/>
      <c r="F274" s="95"/>
    </row>
    <row r="275" spans="2:7" ht="16.5" customHeight="1">
      <c r="B275" s="305" t="s">
        <v>926</v>
      </c>
      <c r="C275" s="110" t="s">
        <v>831</v>
      </c>
      <c r="D275" s="96" t="s">
        <v>595</v>
      </c>
      <c r="E275" s="110"/>
      <c r="F275" s="95"/>
    </row>
    <row r="276" spans="2:7" ht="16.5" customHeight="1">
      <c r="B276" s="303" t="s">
        <v>927</v>
      </c>
      <c r="C276" s="110" t="s">
        <v>832</v>
      </c>
      <c r="D276" s="96" t="s">
        <v>787</v>
      </c>
      <c r="E276" s="110"/>
      <c r="F276" s="95"/>
    </row>
    <row r="277" spans="2:7" ht="16.5" customHeight="1">
      <c r="B277" s="117" t="s">
        <v>928</v>
      </c>
      <c r="C277" s="110" t="s">
        <v>833</v>
      </c>
      <c r="D277" s="96" t="s">
        <v>787</v>
      </c>
      <c r="E277" s="110" t="s">
        <v>604</v>
      </c>
      <c r="F277" s="95"/>
    </row>
    <row r="278" spans="2:7" ht="16.5" customHeight="1">
      <c r="B278" s="117" t="s">
        <v>929</v>
      </c>
      <c r="C278" s="110" t="s">
        <v>834</v>
      </c>
      <c r="D278" s="96" t="s">
        <v>595</v>
      </c>
      <c r="E278" s="110"/>
      <c r="F278" s="95"/>
    </row>
    <row r="279" spans="2:7" ht="16.5" customHeight="1">
      <c r="B279" s="244"/>
      <c r="C279" s="244"/>
      <c r="D279" s="244"/>
      <c r="E279" s="244"/>
      <c r="F279" s="244"/>
    </row>
    <row r="280" spans="2:7" ht="16.5" customHeight="1">
      <c r="B280" s="244"/>
      <c r="C280" s="244"/>
      <c r="D280" s="244"/>
      <c r="E280" s="244"/>
      <c r="F280" s="244"/>
    </row>
    <row r="281" spans="2:7" ht="16.5" customHeight="1">
      <c r="B281" s="322" t="s">
        <v>2359</v>
      </c>
      <c r="C281" s="323"/>
      <c r="D281" s="323"/>
      <c r="E281" s="323"/>
      <c r="F281" s="323"/>
      <c r="G281" s="258">
        <v>23</v>
      </c>
    </row>
    <row r="282" spans="2:7" ht="16.5" customHeight="1">
      <c r="B282" s="113" t="s">
        <v>6</v>
      </c>
      <c r="C282" s="113" t="s">
        <v>7</v>
      </c>
      <c r="D282" s="113" t="s">
        <v>8</v>
      </c>
      <c r="E282" s="114" t="s">
        <v>874</v>
      </c>
      <c r="F282" s="99" t="s">
        <v>761</v>
      </c>
    </row>
    <row r="283" spans="2:7" ht="16.5" customHeight="1">
      <c r="B283" s="118" t="s">
        <v>930</v>
      </c>
      <c r="C283" s="263" t="s">
        <v>835</v>
      </c>
      <c r="D283" s="260" t="s">
        <v>9</v>
      </c>
      <c r="E283" s="263"/>
      <c r="F283" s="259"/>
    </row>
    <row r="284" spans="2:7" ht="16.5" customHeight="1">
      <c r="B284" s="118" t="s">
        <v>931</v>
      </c>
      <c r="C284" s="263" t="s">
        <v>836</v>
      </c>
      <c r="D284" s="260" t="s">
        <v>9</v>
      </c>
      <c r="E284" s="263"/>
      <c r="F284" s="259"/>
    </row>
    <row r="285" spans="2:7" ht="16.5" customHeight="1">
      <c r="B285" s="118" t="s">
        <v>932</v>
      </c>
      <c r="C285" s="263" t="s">
        <v>837</v>
      </c>
      <c r="D285" s="260" t="s">
        <v>9</v>
      </c>
      <c r="E285" s="263"/>
      <c r="F285" s="259"/>
    </row>
    <row r="286" spans="2:7" s="135" customFormat="1" ht="16.5" customHeight="1">
      <c r="B286" s="101"/>
      <c r="C286" s="101"/>
      <c r="D286" s="101"/>
      <c r="E286" s="101"/>
      <c r="F286" s="101"/>
    </row>
    <row r="287" spans="2:7" ht="16.5" customHeight="1">
      <c r="B287" s="109"/>
      <c r="C287" s="244"/>
      <c r="D287" s="244"/>
      <c r="E287" s="244"/>
      <c r="F287" s="244"/>
    </row>
    <row r="288" spans="2:7" ht="16.5" customHeight="1">
      <c r="B288" s="324" t="s">
        <v>933</v>
      </c>
      <c r="C288" s="325"/>
      <c r="D288" s="325"/>
      <c r="E288" s="325"/>
      <c r="F288" s="326"/>
      <c r="G288" s="258">
        <v>24</v>
      </c>
    </row>
    <row r="289" spans="2:7" ht="16.5" customHeight="1">
      <c r="B289" s="127" t="s">
        <v>6</v>
      </c>
      <c r="C289" s="127" t="s">
        <v>7</v>
      </c>
      <c r="D289" s="127" t="s">
        <v>8</v>
      </c>
      <c r="E289" s="127" t="s">
        <v>874</v>
      </c>
      <c r="F289" s="128" t="s">
        <v>761</v>
      </c>
    </row>
    <row r="290" spans="2:7" ht="16.5" customHeight="1">
      <c r="B290" s="103" t="s">
        <v>934</v>
      </c>
      <c r="C290" s="110" t="s">
        <v>838</v>
      </c>
      <c r="D290" s="96" t="s">
        <v>595</v>
      </c>
      <c r="E290" s="110"/>
      <c r="F290" s="93" t="s">
        <v>596</v>
      </c>
    </row>
    <row r="291" spans="2:7" ht="16.5" customHeight="1">
      <c r="B291" s="133" t="s">
        <v>665</v>
      </c>
      <c r="C291" s="110" t="s">
        <v>803</v>
      </c>
      <c r="D291" s="96" t="s">
        <v>9</v>
      </c>
      <c r="E291" s="110"/>
      <c r="F291" s="95"/>
    </row>
    <row r="292" spans="2:7" ht="16.5" customHeight="1">
      <c r="B292" s="103" t="s">
        <v>583</v>
      </c>
      <c r="C292" s="110" t="s">
        <v>2358</v>
      </c>
      <c r="D292" s="96" t="s">
        <v>9</v>
      </c>
      <c r="E292" s="110"/>
      <c r="F292" s="95"/>
    </row>
    <row r="293" spans="2:7" ht="16.5" customHeight="1">
      <c r="B293" s="95" t="s">
        <v>584</v>
      </c>
      <c r="C293" s="110" t="s">
        <v>801</v>
      </c>
      <c r="D293" s="96" t="s">
        <v>9</v>
      </c>
      <c r="E293" s="110"/>
      <c r="F293" s="95"/>
    </row>
    <row r="294" spans="2:7" ht="16.5" customHeight="1">
      <c r="B294" s="95" t="s">
        <v>598</v>
      </c>
      <c r="C294" s="110" t="s">
        <v>839</v>
      </c>
      <c r="D294" s="96" t="s">
        <v>787</v>
      </c>
      <c r="E294" s="110"/>
      <c r="F294" s="95"/>
    </row>
    <row r="295" spans="2:7" ht="16.5" customHeight="1">
      <c r="B295" s="95" t="s">
        <v>935</v>
      </c>
      <c r="C295" s="110" t="s">
        <v>840</v>
      </c>
      <c r="D295" s="96" t="s">
        <v>595</v>
      </c>
      <c r="E295" s="110"/>
      <c r="F295" s="95"/>
    </row>
    <row r="296" spans="2:7" ht="16.5" customHeight="1">
      <c r="B296" s="244"/>
      <c r="C296" s="244"/>
      <c r="D296" s="244"/>
      <c r="E296" s="244"/>
      <c r="F296" s="244"/>
    </row>
    <row r="297" spans="2:7" ht="16.5" customHeight="1">
      <c r="B297" s="244"/>
      <c r="C297" s="244"/>
      <c r="D297" s="244"/>
      <c r="E297" s="244"/>
      <c r="F297" s="244"/>
    </row>
    <row r="298" spans="2:7" ht="16.5" customHeight="1">
      <c r="B298" s="324" t="s">
        <v>936</v>
      </c>
      <c r="C298" s="325"/>
      <c r="D298" s="325"/>
      <c r="E298" s="325"/>
      <c r="F298" s="326"/>
      <c r="G298" s="258">
        <v>25</v>
      </c>
    </row>
    <row r="299" spans="2:7" s="134" customFormat="1" ht="16.5" customHeight="1">
      <c r="B299" s="98" t="s">
        <v>6</v>
      </c>
      <c r="C299" s="98" t="s">
        <v>7</v>
      </c>
      <c r="D299" s="98" t="s">
        <v>8</v>
      </c>
      <c r="E299" s="98" t="s">
        <v>874</v>
      </c>
      <c r="F299" s="99" t="s">
        <v>761</v>
      </c>
    </row>
    <row r="300" spans="2:7" ht="16.5" customHeight="1">
      <c r="B300" s="126" t="s">
        <v>937</v>
      </c>
      <c r="C300" s="263" t="s">
        <v>830</v>
      </c>
      <c r="D300" s="260" t="s">
        <v>9</v>
      </c>
      <c r="E300" s="263"/>
      <c r="F300" s="261" t="s">
        <v>596</v>
      </c>
    </row>
    <row r="301" spans="2:7" ht="16.5" customHeight="1">
      <c r="B301" s="125" t="s">
        <v>665</v>
      </c>
      <c r="C301" s="263" t="s">
        <v>803</v>
      </c>
      <c r="D301" s="260" t="s">
        <v>9</v>
      </c>
      <c r="E301" s="263"/>
      <c r="F301" s="259"/>
    </row>
    <row r="302" spans="2:7" ht="16.5" customHeight="1">
      <c r="B302" s="126" t="s">
        <v>583</v>
      </c>
      <c r="C302" s="263" t="s">
        <v>2358</v>
      </c>
      <c r="D302" s="260" t="s">
        <v>9</v>
      </c>
      <c r="E302" s="263"/>
      <c r="F302" s="259"/>
    </row>
    <row r="303" spans="2:7" ht="16.5" customHeight="1">
      <c r="B303" s="126" t="s">
        <v>584</v>
      </c>
      <c r="C303" s="263" t="s">
        <v>801</v>
      </c>
      <c r="D303" s="260" t="s">
        <v>9</v>
      </c>
      <c r="E303" s="263"/>
      <c r="F303" s="259"/>
    </row>
    <row r="304" spans="2:7" ht="16.5" customHeight="1">
      <c r="B304" s="126" t="s">
        <v>667</v>
      </c>
      <c r="C304" s="263" t="s">
        <v>841</v>
      </c>
      <c r="D304" s="260" t="s">
        <v>787</v>
      </c>
      <c r="E304" s="263"/>
      <c r="F304" s="259"/>
    </row>
    <row r="305" spans="2:7" ht="16.5" customHeight="1">
      <c r="B305" s="304" t="s">
        <v>938</v>
      </c>
      <c r="C305" s="263" t="s">
        <v>842</v>
      </c>
      <c r="D305" s="260" t="s">
        <v>595</v>
      </c>
      <c r="E305" s="263"/>
      <c r="F305" s="259"/>
    </row>
    <row r="306" spans="2:7" ht="16.5" customHeight="1">
      <c r="B306" s="126" t="s">
        <v>939</v>
      </c>
      <c r="C306" s="263" t="s">
        <v>843</v>
      </c>
      <c r="D306" s="260" t="s">
        <v>595</v>
      </c>
      <c r="E306" s="263"/>
      <c r="F306" s="259"/>
    </row>
    <row r="307" spans="2:7" ht="16.5" customHeight="1">
      <c r="B307" s="118" t="s">
        <v>940</v>
      </c>
      <c r="C307" s="263" t="s">
        <v>844</v>
      </c>
      <c r="D307" s="260" t="s">
        <v>776</v>
      </c>
      <c r="E307" s="263"/>
      <c r="F307" s="259"/>
    </row>
    <row r="308" spans="2:7" s="81" customFormat="1" ht="16.5" customHeight="1">
      <c r="B308" s="120"/>
      <c r="C308" s="121"/>
      <c r="D308" s="122"/>
      <c r="E308" s="121"/>
      <c r="F308" s="122"/>
    </row>
    <row r="309" spans="2:7" s="81" customFormat="1" ht="16.5" customHeight="1">
      <c r="B309" s="120"/>
      <c r="C309" s="121"/>
      <c r="D309" s="122"/>
      <c r="E309" s="121"/>
      <c r="F309" s="122"/>
    </row>
    <row r="310" spans="2:7" ht="16.5" customHeight="1">
      <c r="B310" s="322" t="s">
        <v>845</v>
      </c>
      <c r="C310" s="323"/>
      <c r="D310" s="323"/>
      <c r="E310" s="323"/>
      <c r="F310" s="323"/>
      <c r="G310" s="258">
        <v>26</v>
      </c>
    </row>
    <row r="311" spans="2:7" ht="16.5" customHeight="1">
      <c r="B311" s="131" t="s">
        <v>6</v>
      </c>
      <c r="C311" s="131" t="s">
        <v>7</v>
      </c>
      <c r="D311" s="131" t="s">
        <v>8</v>
      </c>
      <c r="E311" s="132" t="s">
        <v>874</v>
      </c>
      <c r="F311" s="128" t="s">
        <v>761</v>
      </c>
    </row>
    <row r="312" spans="2:7" ht="16.5" customHeight="1">
      <c r="B312" s="95" t="s">
        <v>941</v>
      </c>
      <c r="C312" s="110" t="s">
        <v>846</v>
      </c>
      <c r="D312" s="96" t="s">
        <v>595</v>
      </c>
      <c r="E312" s="110"/>
      <c r="F312" s="93" t="s">
        <v>596</v>
      </c>
    </row>
    <row r="313" spans="2:7" ht="16.5" customHeight="1">
      <c r="B313" s="117" t="s">
        <v>583</v>
      </c>
      <c r="C313" s="110" t="s">
        <v>2358</v>
      </c>
      <c r="D313" s="96" t="s">
        <v>9</v>
      </c>
      <c r="E313" s="110"/>
      <c r="F313" s="95"/>
    </row>
    <row r="314" spans="2:7" ht="16.5" customHeight="1">
      <c r="B314" s="103" t="s">
        <v>584</v>
      </c>
      <c r="C314" s="110" t="s">
        <v>801</v>
      </c>
      <c r="D314" s="96" t="s">
        <v>9</v>
      </c>
      <c r="E314" s="110"/>
      <c r="F314" s="95"/>
    </row>
    <row r="315" spans="2:7" ht="16.5" customHeight="1">
      <c r="B315" s="303" t="s">
        <v>892</v>
      </c>
      <c r="C315" s="110" t="s">
        <v>593</v>
      </c>
      <c r="D315" s="96" t="s">
        <v>9</v>
      </c>
      <c r="E315" s="110"/>
      <c r="F315" s="95"/>
    </row>
    <row r="316" spans="2:7" ht="16.5" customHeight="1">
      <c r="B316" s="103" t="s">
        <v>582</v>
      </c>
      <c r="C316" s="110" t="s">
        <v>847</v>
      </c>
      <c r="D316" s="96" t="s">
        <v>595</v>
      </c>
      <c r="E316" s="110"/>
      <c r="F316" s="95"/>
    </row>
    <row r="317" spans="2:7" ht="16.5" customHeight="1">
      <c r="B317" s="117" t="s">
        <v>848</v>
      </c>
      <c r="C317" s="110" t="s">
        <v>849</v>
      </c>
      <c r="D317" s="96" t="s">
        <v>595</v>
      </c>
      <c r="E317" s="110"/>
      <c r="F317" s="95"/>
    </row>
    <row r="318" spans="2:7" ht="16.5" customHeight="1">
      <c r="B318" s="103" t="s">
        <v>942</v>
      </c>
      <c r="C318" s="110" t="s">
        <v>850</v>
      </c>
      <c r="D318" s="96" t="s">
        <v>851</v>
      </c>
      <c r="E318" s="110"/>
      <c r="F318" s="95"/>
    </row>
    <row r="319" spans="2:7" ht="16.5" customHeight="1">
      <c r="B319" s="117" t="s">
        <v>940</v>
      </c>
      <c r="C319" s="110" t="s">
        <v>852</v>
      </c>
      <c r="D319" s="96" t="s">
        <v>776</v>
      </c>
      <c r="E319" s="110"/>
      <c r="F319" s="95"/>
    </row>
    <row r="320" spans="2:7" ht="16.5" customHeight="1">
      <c r="B320" s="117" t="s">
        <v>943</v>
      </c>
      <c r="C320" s="110" t="s">
        <v>853</v>
      </c>
      <c r="D320" s="96" t="s">
        <v>776</v>
      </c>
      <c r="E320" s="110"/>
      <c r="F320" s="95"/>
    </row>
    <row r="321" spans="2:7" ht="16.5" customHeight="1">
      <c r="B321" s="111"/>
      <c r="C321" s="112"/>
      <c r="D321" s="112"/>
      <c r="E321" s="112"/>
      <c r="F321" s="112"/>
    </row>
    <row r="322" spans="2:7" ht="16.5" customHeight="1">
      <c r="B322" s="111"/>
      <c r="C322" s="112"/>
      <c r="D322" s="112"/>
      <c r="E322" s="112"/>
      <c r="F322" s="112"/>
    </row>
    <row r="323" spans="2:7" ht="16.5" customHeight="1">
      <c r="B323" s="324" t="s">
        <v>2357</v>
      </c>
      <c r="C323" s="325"/>
      <c r="D323" s="325"/>
      <c r="E323" s="325"/>
      <c r="F323" s="326"/>
      <c r="G323" s="258">
        <v>27</v>
      </c>
    </row>
    <row r="324" spans="2:7" ht="16.5" customHeight="1">
      <c r="B324" s="97" t="s">
        <v>6</v>
      </c>
      <c r="C324" s="97" t="s">
        <v>7</v>
      </c>
      <c r="D324" s="97" t="s">
        <v>8</v>
      </c>
      <c r="E324" s="97" t="s">
        <v>874</v>
      </c>
      <c r="F324" s="97" t="s">
        <v>761</v>
      </c>
    </row>
    <row r="325" spans="2:7" ht="16.5" customHeight="1">
      <c r="B325" s="118" t="s">
        <v>944</v>
      </c>
      <c r="C325" s="263" t="s">
        <v>2356</v>
      </c>
      <c r="D325" s="260" t="s">
        <v>595</v>
      </c>
      <c r="E325" s="263"/>
      <c r="F325" s="261" t="s">
        <v>596</v>
      </c>
    </row>
    <row r="326" spans="2:7" ht="16.5" customHeight="1">
      <c r="B326" s="116" t="s">
        <v>665</v>
      </c>
      <c r="C326" s="263" t="s">
        <v>803</v>
      </c>
      <c r="D326" s="260" t="s">
        <v>9</v>
      </c>
      <c r="E326" s="263"/>
      <c r="F326" s="259"/>
    </row>
    <row r="327" spans="2:7" ht="16.5" customHeight="1">
      <c r="B327" s="118" t="s">
        <v>854</v>
      </c>
      <c r="C327" s="263" t="s">
        <v>835</v>
      </c>
      <c r="D327" s="260" t="s">
        <v>9</v>
      </c>
      <c r="E327" s="263"/>
      <c r="F327" s="259"/>
    </row>
    <row r="328" spans="2:7" ht="16.5" customHeight="1">
      <c r="B328" s="116" t="s">
        <v>666</v>
      </c>
      <c r="C328" s="263" t="s">
        <v>2355</v>
      </c>
      <c r="D328" s="260" t="s">
        <v>9</v>
      </c>
      <c r="E328" s="263"/>
      <c r="F328" s="259"/>
    </row>
    <row r="329" spans="2:7" ht="16.5" customHeight="1">
      <c r="B329" s="118" t="s">
        <v>848</v>
      </c>
      <c r="C329" s="263" t="s">
        <v>2354</v>
      </c>
      <c r="D329" s="260" t="s">
        <v>595</v>
      </c>
      <c r="E329" s="263"/>
      <c r="F329" s="259"/>
    </row>
    <row r="330" spans="2:7" ht="16.5" customHeight="1">
      <c r="B330" s="118" t="s">
        <v>761</v>
      </c>
      <c r="C330" s="263" t="s">
        <v>2353</v>
      </c>
      <c r="D330" s="260" t="s">
        <v>9</v>
      </c>
      <c r="E330" s="263" t="s">
        <v>604</v>
      </c>
      <c r="F330" s="259"/>
    </row>
    <row r="331" spans="2:7" ht="16.5" customHeight="1">
      <c r="B331" s="111"/>
      <c r="C331" s="91"/>
      <c r="D331" s="91"/>
      <c r="E331" s="92"/>
      <c r="F331" s="91"/>
    </row>
    <row r="332" spans="2:7" ht="16.5" customHeight="1">
      <c r="B332" s="244"/>
      <c r="C332" s="244"/>
      <c r="D332" s="244"/>
      <c r="E332" s="244"/>
      <c r="F332" s="244"/>
    </row>
    <row r="333" spans="2:7" ht="16.5" customHeight="1">
      <c r="B333" s="327" t="s">
        <v>2352</v>
      </c>
      <c r="C333" s="327"/>
      <c r="D333" s="327"/>
      <c r="E333" s="327"/>
      <c r="F333" s="327"/>
      <c r="G333" s="258">
        <v>28</v>
      </c>
    </row>
    <row r="334" spans="2:7" ht="16.5" customHeight="1">
      <c r="B334" s="94" t="s">
        <v>6</v>
      </c>
      <c r="C334" s="94" t="s">
        <v>7</v>
      </c>
      <c r="D334" s="94" t="s">
        <v>8</v>
      </c>
      <c r="E334" s="94" t="s">
        <v>874</v>
      </c>
      <c r="F334" s="94" t="s">
        <v>761</v>
      </c>
    </row>
    <row r="335" spans="2:7" ht="16.5" customHeight="1">
      <c r="B335" s="133" t="s">
        <v>945</v>
      </c>
      <c r="C335" s="110" t="s">
        <v>855</v>
      </c>
      <c r="D335" s="96" t="s">
        <v>595</v>
      </c>
      <c r="E335" s="110"/>
      <c r="F335" s="94" t="s">
        <v>596</v>
      </c>
    </row>
    <row r="336" spans="2:7" ht="16.5" customHeight="1">
      <c r="B336" s="96" t="s">
        <v>2351</v>
      </c>
      <c r="C336" s="110" t="s">
        <v>803</v>
      </c>
      <c r="D336" s="96" t="s">
        <v>9</v>
      </c>
      <c r="E336" s="110"/>
      <c r="F336" s="96"/>
    </row>
    <row r="337" spans="2:7" ht="16.5" customHeight="1">
      <c r="B337" s="96" t="s">
        <v>856</v>
      </c>
      <c r="C337" s="110" t="s">
        <v>857</v>
      </c>
      <c r="D337" s="96" t="s">
        <v>9</v>
      </c>
      <c r="E337" s="110"/>
      <c r="F337" s="96"/>
    </row>
    <row r="338" spans="2:7" ht="16.5" customHeight="1">
      <c r="B338" s="110" t="s">
        <v>583</v>
      </c>
      <c r="C338" s="96" t="s">
        <v>2350</v>
      </c>
      <c r="D338" s="110" t="s">
        <v>9</v>
      </c>
      <c r="E338" s="96"/>
      <c r="F338" s="96"/>
    </row>
    <row r="339" spans="2:7" ht="16.5" customHeight="1">
      <c r="B339" s="110" t="s">
        <v>584</v>
      </c>
      <c r="C339" s="96" t="s">
        <v>801</v>
      </c>
      <c r="D339" s="110" t="s">
        <v>9</v>
      </c>
      <c r="E339" s="96"/>
      <c r="F339" s="96"/>
    </row>
    <row r="340" spans="2:7" ht="16.5" customHeight="1">
      <c r="B340" s="110" t="s">
        <v>598</v>
      </c>
      <c r="C340" s="96" t="s">
        <v>858</v>
      </c>
      <c r="D340" s="110" t="s">
        <v>787</v>
      </c>
      <c r="E340" s="96"/>
      <c r="F340" s="96"/>
    </row>
    <row r="341" spans="2:7" ht="16.5" customHeight="1">
      <c r="B341" s="301" t="s">
        <v>859</v>
      </c>
      <c r="C341" s="302" t="s">
        <v>860</v>
      </c>
      <c r="D341" s="301" t="s">
        <v>9</v>
      </c>
      <c r="E341" s="106"/>
      <c r="F341" s="106"/>
    </row>
    <row r="342" spans="2:7" ht="16.5" customHeight="1">
      <c r="B342" s="95" t="s">
        <v>848</v>
      </c>
      <c r="C342" s="95" t="s">
        <v>861</v>
      </c>
      <c r="D342" s="95" t="s">
        <v>595</v>
      </c>
      <c r="E342" s="93"/>
      <c r="F342" s="95"/>
    </row>
    <row r="343" spans="2:7" s="109" customFormat="1" ht="16.5" customHeight="1">
      <c r="B343" s="91"/>
      <c r="C343" s="91"/>
      <c r="D343" s="91"/>
      <c r="E343" s="92"/>
      <c r="F343" s="91"/>
    </row>
    <row r="344" spans="2:7" ht="16.5" customHeight="1">
      <c r="B344" s="244"/>
      <c r="C344" s="244"/>
      <c r="D344" s="244"/>
      <c r="E344" s="244"/>
      <c r="F344" s="244"/>
    </row>
    <row r="345" spans="2:7" ht="16.5" customHeight="1">
      <c r="B345" s="324" t="s">
        <v>669</v>
      </c>
      <c r="C345" s="325"/>
      <c r="D345" s="325"/>
      <c r="E345" s="325"/>
      <c r="F345" s="326"/>
      <c r="G345" s="258">
        <v>29</v>
      </c>
    </row>
    <row r="346" spans="2:7" ht="16.5" customHeight="1">
      <c r="B346" s="98" t="s">
        <v>6</v>
      </c>
      <c r="C346" s="98" t="s">
        <v>7</v>
      </c>
      <c r="D346" s="98" t="s">
        <v>8</v>
      </c>
      <c r="E346" s="98" t="s">
        <v>874</v>
      </c>
      <c r="F346" s="99" t="s">
        <v>761</v>
      </c>
    </row>
    <row r="347" spans="2:7" ht="16.5" customHeight="1">
      <c r="B347" s="259" t="s">
        <v>946</v>
      </c>
      <c r="C347" s="263" t="s">
        <v>862</v>
      </c>
      <c r="D347" s="260" t="s">
        <v>595</v>
      </c>
      <c r="E347" s="263"/>
      <c r="F347" s="261" t="s">
        <v>596</v>
      </c>
    </row>
    <row r="348" spans="2:7" ht="16.5" customHeight="1">
      <c r="B348" s="259" t="s">
        <v>863</v>
      </c>
      <c r="C348" s="263" t="s">
        <v>2349</v>
      </c>
      <c r="D348" s="260" t="s">
        <v>9</v>
      </c>
      <c r="E348" s="263"/>
      <c r="F348" s="259"/>
    </row>
    <row r="349" spans="2:7" ht="16.5" customHeight="1">
      <c r="B349" s="259" t="s">
        <v>599</v>
      </c>
      <c r="C349" s="263" t="s">
        <v>2341</v>
      </c>
      <c r="D349" s="260" t="s">
        <v>9</v>
      </c>
      <c r="E349" s="263"/>
      <c r="F349" s="259"/>
    </row>
    <row r="350" spans="2:7" ht="16.5" customHeight="1">
      <c r="B350" s="259" t="s">
        <v>600</v>
      </c>
      <c r="C350" s="263" t="s">
        <v>864</v>
      </c>
      <c r="D350" s="260" t="s">
        <v>9</v>
      </c>
      <c r="E350" s="263"/>
      <c r="F350" s="259"/>
    </row>
    <row r="351" spans="2:7" ht="16.5" customHeight="1">
      <c r="B351" s="259" t="s">
        <v>601</v>
      </c>
      <c r="C351" s="263" t="s">
        <v>865</v>
      </c>
      <c r="D351" s="260" t="s">
        <v>9</v>
      </c>
      <c r="E351" s="263"/>
      <c r="F351" s="259"/>
    </row>
    <row r="352" spans="2:7" ht="16.5" customHeight="1">
      <c r="B352" s="259" t="s">
        <v>602</v>
      </c>
      <c r="C352" s="263" t="s">
        <v>867</v>
      </c>
      <c r="D352" s="260" t="s">
        <v>9</v>
      </c>
      <c r="E352" s="263" t="s">
        <v>604</v>
      </c>
      <c r="F352" s="259"/>
    </row>
    <row r="353" spans="2:7" ht="16.5" customHeight="1">
      <c r="B353" s="259" t="s">
        <v>2348</v>
      </c>
      <c r="C353" s="263" t="s">
        <v>2347</v>
      </c>
      <c r="D353" s="260" t="s">
        <v>595</v>
      </c>
      <c r="E353" s="263"/>
      <c r="F353" s="259"/>
    </row>
    <row r="354" spans="2:7" ht="16.5" customHeight="1">
      <c r="B354" s="259" t="s">
        <v>2346</v>
      </c>
      <c r="C354" s="263" t="s">
        <v>2345</v>
      </c>
      <c r="D354" s="260" t="s">
        <v>595</v>
      </c>
      <c r="E354" s="263"/>
      <c r="F354" s="259"/>
    </row>
    <row r="355" spans="2:7" ht="16.5" customHeight="1">
      <c r="B355" s="259" t="s">
        <v>2344</v>
      </c>
      <c r="C355" s="263" t="s">
        <v>2343</v>
      </c>
      <c r="D355" s="260" t="s">
        <v>595</v>
      </c>
      <c r="E355" s="263"/>
      <c r="F355" s="259"/>
    </row>
    <row r="356" spans="2:7" ht="16.5" customHeight="1">
      <c r="B356" s="259" t="s">
        <v>598</v>
      </c>
      <c r="C356" s="263" t="s">
        <v>866</v>
      </c>
      <c r="D356" s="260" t="s">
        <v>787</v>
      </c>
      <c r="E356" s="263"/>
      <c r="F356" s="259"/>
    </row>
    <row r="357" spans="2:7" ht="16.5" customHeight="1">
      <c r="B357" s="91"/>
      <c r="C357" s="112"/>
      <c r="D357" s="91"/>
      <c r="E357" s="112"/>
      <c r="F357" s="91"/>
    </row>
    <row r="358" spans="2:7" ht="16.5" customHeight="1">
      <c r="B358" s="244"/>
      <c r="C358" s="244"/>
      <c r="D358" s="244"/>
      <c r="E358" s="244"/>
      <c r="F358" s="244"/>
    </row>
    <row r="359" spans="2:7" ht="16.5" customHeight="1">
      <c r="B359" s="324" t="s">
        <v>670</v>
      </c>
      <c r="C359" s="325"/>
      <c r="D359" s="325"/>
      <c r="E359" s="325"/>
      <c r="F359" s="326"/>
      <c r="G359" s="258">
        <v>30</v>
      </c>
    </row>
    <row r="360" spans="2:7" ht="16.5" customHeight="1">
      <c r="B360" s="127" t="s">
        <v>6</v>
      </c>
      <c r="C360" s="127" t="s">
        <v>7</v>
      </c>
      <c r="D360" s="127" t="s">
        <v>8</v>
      </c>
      <c r="E360" s="127" t="s">
        <v>874</v>
      </c>
      <c r="F360" s="128" t="s">
        <v>761</v>
      </c>
    </row>
    <row r="361" spans="2:7" ht="16.5" customHeight="1">
      <c r="B361" s="95" t="s">
        <v>603</v>
      </c>
      <c r="C361" s="110" t="s">
        <v>868</v>
      </c>
      <c r="D361" s="96" t="s">
        <v>595</v>
      </c>
      <c r="E361" s="110"/>
      <c r="F361" s="93" t="s">
        <v>596</v>
      </c>
    </row>
    <row r="362" spans="2:7" ht="16.5" customHeight="1">
      <c r="B362" s="95" t="s">
        <v>863</v>
      </c>
      <c r="C362" s="110" t="s">
        <v>2342</v>
      </c>
      <c r="D362" s="96" t="s">
        <v>9</v>
      </c>
      <c r="E362" s="110"/>
      <c r="F362" s="95"/>
    </row>
    <row r="363" spans="2:7" ht="16.5" customHeight="1">
      <c r="B363" s="95" t="s">
        <v>599</v>
      </c>
      <c r="C363" s="110" t="s">
        <v>2341</v>
      </c>
      <c r="D363" s="96" t="s">
        <v>9</v>
      </c>
      <c r="E363" s="110"/>
      <c r="F363" s="95"/>
    </row>
    <row r="364" spans="2:7" ht="16.5" customHeight="1">
      <c r="B364" s="95" t="s">
        <v>600</v>
      </c>
      <c r="C364" s="110" t="s">
        <v>869</v>
      </c>
      <c r="D364" s="96" t="s">
        <v>9</v>
      </c>
      <c r="E364" s="110"/>
      <c r="F364" s="95"/>
    </row>
    <row r="365" spans="2:7" ht="16.5" customHeight="1">
      <c r="B365" s="95" t="s">
        <v>601</v>
      </c>
      <c r="C365" s="110" t="s">
        <v>870</v>
      </c>
      <c r="D365" s="96" t="s">
        <v>9</v>
      </c>
      <c r="E365" s="110"/>
      <c r="F365" s="95"/>
    </row>
    <row r="366" spans="2:7" ht="16.5" customHeight="1">
      <c r="B366" s="95" t="s">
        <v>598</v>
      </c>
      <c r="C366" s="110" t="s">
        <v>871</v>
      </c>
      <c r="D366" s="96" t="s">
        <v>787</v>
      </c>
      <c r="E366" s="110"/>
      <c r="F366" s="95"/>
    </row>
    <row r="367" spans="2:7" ht="16.5" customHeight="1">
      <c r="B367" s="95" t="s">
        <v>602</v>
      </c>
      <c r="C367" s="95" t="s">
        <v>872</v>
      </c>
      <c r="D367" s="95" t="s">
        <v>9</v>
      </c>
      <c r="E367" s="103" t="s">
        <v>604</v>
      </c>
      <c r="F367" s="95"/>
    </row>
    <row r="368" spans="2:7" ht="16.5" customHeight="1">
      <c r="B368" s="4"/>
      <c r="C368" s="4"/>
      <c r="D368" s="4"/>
      <c r="E368" s="4"/>
      <c r="F368" s="4"/>
    </row>
    <row r="369" spans="2:7" ht="16.5" customHeight="1">
      <c r="B369" s="244"/>
      <c r="C369" s="244"/>
      <c r="D369" s="244"/>
      <c r="E369" s="244"/>
      <c r="F369" s="244"/>
    </row>
    <row r="370" spans="2:7" ht="16.5" customHeight="1">
      <c r="B370" s="324" t="s">
        <v>2340</v>
      </c>
      <c r="C370" s="325"/>
      <c r="D370" s="325"/>
      <c r="E370" s="325"/>
      <c r="F370" s="326"/>
      <c r="G370" s="258">
        <v>31</v>
      </c>
    </row>
    <row r="371" spans="2:7" ht="16.5" customHeight="1">
      <c r="B371" s="98" t="s">
        <v>6</v>
      </c>
      <c r="C371" s="98" t="s">
        <v>7</v>
      </c>
      <c r="D371" s="98" t="s">
        <v>8</v>
      </c>
      <c r="E371" s="98" t="s">
        <v>874</v>
      </c>
      <c r="F371" s="99" t="s">
        <v>761</v>
      </c>
    </row>
    <row r="372" spans="2:7" ht="16.5" customHeight="1">
      <c r="B372" s="259" t="s">
        <v>2339</v>
      </c>
      <c r="C372" s="263" t="s">
        <v>2338</v>
      </c>
      <c r="D372" s="260" t="s">
        <v>9</v>
      </c>
      <c r="E372" s="263"/>
      <c r="F372" s="259"/>
    </row>
    <row r="373" spans="2:7" ht="16.5" customHeight="1">
      <c r="B373" s="259" t="s">
        <v>2337</v>
      </c>
      <c r="C373" s="263" t="s">
        <v>1360</v>
      </c>
      <c r="D373" s="260" t="s">
        <v>9</v>
      </c>
      <c r="E373" s="263"/>
      <c r="F373" s="259"/>
    </row>
    <row r="374" spans="2:7" ht="16.5" customHeight="1"/>
    <row r="375" spans="2:7" ht="16.5" customHeight="1"/>
    <row r="376" spans="2:7" ht="16.5" customHeight="1"/>
    <row r="377" spans="2:7" ht="16.5" customHeight="1"/>
    <row r="378" spans="2:7" ht="16.5" customHeight="1"/>
    <row r="379" spans="2:7" ht="16.5" customHeight="1"/>
    <row r="380" spans="2:7" ht="16.5" customHeight="1"/>
    <row r="381" spans="2:7" ht="16.5" customHeight="1"/>
    <row r="382" spans="2:7" ht="16.5" customHeight="1"/>
    <row r="383" spans="2:7" ht="16.5" customHeight="1"/>
    <row r="384" spans="2:7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</sheetData>
  <mergeCells count="31">
    <mergeCell ref="B75:F75"/>
    <mergeCell ref="B134:F134"/>
    <mergeCell ref="B88:F88"/>
    <mergeCell ref="B3:F3"/>
    <mergeCell ref="B62:F62"/>
    <mergeCell ref="B46:F46"/>
    <mergeCell ref="B34:F34"/>
    <mergeCell ref="B22:F22"/>
    <mergeCell ref="B11:F11"/>
    <mergeCell ref="B333:F333"/>
    <mergeCell ref="B102:F102"/>
    <mergeCell ref="B111:F111"/>
    <mergeCell ref="B121:F121"/>
    <mergeCell ref="B370:F370"/>
    <mergeCell ref="B345:F345"/>
    <mergeCell ref="B359:F359"/>
    <mergeCell ref="B225:F225"/>
    <mergeCell ref="B244:F244"/>
    <mergeCell ref="B258:F258"/>
    <mergeCell ref="B269:F269"/>
    <mergeCell ref="B148:F148"/>
    <mergeCell ref="B281:F281"/>
    <mergeCell ref="B310:F310"/>
    <mergeCell ref="B323:F323"/>
    <mergeCell ref="B288:F288"/>
    <mergeCell ref="B298:F298"/>
    <mergeCell ref="B158:F158"/>
    <mergeCell ref="B193:F193"/>
    <mergeCell ref="B172:F172"/>
    <mergeCell ref="B183:F183"/>
    <mergeCell ref="B209:F209"/>
  </mergeCells>
  <phoneticPr fontId="1" type="noConversion"/>
  <pageMargins left="0.7" right="0.7" top="0.75" bottom="0.75" header="0.3" footer="0.3"/>
  <pageSetup paperSize="9" orientation="portrait" horizont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44"/>
  <sheetViews>
    <sheetView workbookViewId="0">
      <selection activeCell="B2" sqref="B2"/>
    </sheetView>
  </sheetViews>
  <sheetFormatPr defaultColWidth="9" defaultRowHeight="17.399999999999999"/>
  <cols>
    <col min="1" max="1" width="3.59765625" style="244" customWidth="1"/>
    <col min="2" max="16384" width="9" style="244"/>
  </cols>
  <sheetData>
    <row r="2" spans="2:11" ht="16.5" customHeight="1">
      <c r="G2" s="138"/>
      <c r="K2" s="244" t="s">
        <v>707</v>
      </c>
    </row>
    <row r="3" spans="2:11" ht="16.5" customHeight="1">
      <c r="B3" s="307" t="s">
        <v>2558</v>
      </c>
    </row>
    <row r="44" spans="2:2">
      <c r="B44" s="307" t="s">
        <v>2559</v>
      </c>
    </row>
  </sheetData>
  <phoneticPr fontId="1" type="noConversion"/>
  <pageMargins left="0.7" right="0.7" top="0.75" bottom="0.75" header="0.3" footer="0.3"/>
  <pageSetup paperSize="9" orientation="portrait" horizontalDpi="4294967292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" sqref="F2"/>
    </sheetView>
  </sheetViews>
  <sheetFormatPr defaultRowHeight="17.399999999999999"/>
  <cols>
    <col min="1" max="1" width="3.59765625" customWidth="1"/>
  </cols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01_프로젝트개요</vt:lpstr>
      <vt:lpstr>02_시스템구조</vt:lpstr>
      <vt:lpstr>03_기능정의</vt:lpstr>
      <vt:lpstr>04_프로세스정의및Data사전</vt:lpstr>
      <vt:lpstr>05_상세자료입력</vt:lpstr>
      <vt:lpstr>05_상세자료입력(화살표x)</vt:lpstr>
      <vt:lpstr>06_테이블스키마</vt:lpstr>
      <vt:lpstr>07_ERD</vt:lpstr>
      <vt:lpstr>08_UI설계</vt:lpstr>
      <vt:lpstr>09_네이밍규칙</vt:lpstr>
      <vt:lpstr>10_webcontent</vt:lpstr>
      <vt:lpstr>11_src</vt:lpstr>
    </vt:vector>
  </TitlesOfParts>
  <Company>bitpluse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terapark</dc:creator>
  <cp:lastModifiedBy>Windows User</cp:lastModifiedBy>
  <dcterms:created xsi:type="dcterms:W3CDTF">2013-06-11T02:57:25Z</dcterms:created>
  <dcterms:modified xsi:type="dcterms:W3CDTF">2017-12-12T07:08:54Z</dcterms:modified>
</cp:coreProperties>
</file>